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2" windowWidth="24780" windowHeight="131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'Sheet1'!$A$1:$F$180</definedName>
  </definedNames>
  <calcPr fullCalcOnLoad="1"/>
</workbook>
</file>

<file path=xl/sharedStrings.xml><?xml version="1.0" encoding="utf-8"?>
<sst xmlns="http://schemas.openxmlformats.org/spreadsheetml/2006/main" count="214" uniqueCount="193">
  <si>
    <t>COMPLAINTS</t>
  </si>
  <si>
    <t>Irritable</t>
  </si>
  <si>
    <t>Total Possible</t>
  </si>
  <si>
    <t>% of Total Possible</t>
  </si>
  <si>
    <t>Worry</t>
  </si>
  <si>
    <t>&lt;Ctrl&gt;&lt;Shift&gt;A  to sort by Answers in Column A</t>
  </si>
  <si>
    <t>TO SORT:</t>
  </si>
  <si>
    <t>SEROTONIN</t>
  </si>
  <si>
    <t>DOPAMINE</t>
  </si>
  <si>
    <t>GABA</t>
  </si>
  <si>
    <t>ACETYLCHOLINE</t>
  </si>
  <si>
    <t>Overwhelmed feelings</t>
  </si>
  <si>
    <t>Anger or inner rage</t>
  </si>
  <si>
    <t>Paranoid</t>
  </si>
  <si>
    <t>Depression</t>
  </si>
  <si>
    <t>Not enjoying life</t>
  </si>
  <si>
    <t>Losing enthusiasm for favorite activities</t>
  </si>
  <si>
    <t>Losing enjoyment of favorite foods</t>
  </si>
  <si>
    <t>Losing enjoyment of friendships or relationships</t>
  </si>
  <si>
    <t>Difficulty falling into deep, restful sleep</t>
  </si>
  <si>
    <t>Feel dependent on others</t>
  </si>
  <si>
    <t>Get angry for no good reason</t>
  </si>
  <si>
    <t>Hopeless feelings often</t>
  </si>
  <si>
    <t>Self-destructive thoughts</t>
  </si>
  <si>
    <t>Don’t handle stress well</t>
  </si>
  <si>
    <t>Stress makes me angry or aggressive</t>
  </si>
  <si>
    <t>Awaken feeling unrested</t>
  </si>
  <si>
    <t>Prefer to be alone, away from people</t>
  </si>
  <si>
    <t>Unexplained lack of concern for family/friends</t>
  </si>
  <si>
    <t>Distracted easily</t>
  </si>
  <si>
    <t>Inability to finish tasks</t>
  </si>
  <si>
    <t>Need caffeine to stay alert</t>
  </si>
  <si>
    <t>Libido has decreased</t>
  </si>
  <si>
    <t>Easily lose temper for minor reasons</t>
  </si>
  <si>
    <t>Anxious for no reason</t>
  </si>
  <si>
    <t>Feelings of dread</t>
  </si>
  <si>
    <t>Knots in my stomach</t>
  </si>
  <si>
    <t>Guilt feelings about decisions</t>
  </si>
  <si>
    <t>Mind feels restless</t>
  </si>
  <si>
    <t>Hard to turn mind of when trying to relax or sleep</t>
  </si>
  <si>
    <t>Disorganized attention</t>
  </si>
  <si>
    <t>Worry about things not thought about before</t>
  </si>
  <si>
    <t>Inner tension</t>
  </si>
  <si>
    <t>Inner excitability</t>
  </si>
  <si>
    <t>Visual memory decreased</t>
  </si>
  <si>
    <t>Verbal memory decreased</t>
  </si>
  <si>
    <t>Memory lapses</t>
  </si>
  <si>
    <t>Creativity decreased</t>
  </si>
  <si>
    <t>Comprehension lessened</t>
  </si>
  <si>
    <t>Calculating numbers difficult</t>
  </si>
  <si>
    <t>Recognizing objects or faces difficult</t>
  </si>
  <si>
    <t>Altered keen awareness of self</t>
  </si>
  <si>
    <t>Excessive urination</t>
  </si>
  <si>
    <t>Mental responsiveness decreased</t>
  </si>
  <si>
    <t>Negativity</t>
  </si>
  <si>
    <t>Winter blues (S.A.D.S.)</t>
  </si>
  <si>
    <t>Anxiety</t>
  </si>
  <si>
    <t>Low self esteem</t>
  </si>
  <si>
    <t>Perfectionist</t>
  </si>
  <si>
    <t>Phobias</t>
  </si>
  <si>
    <t>Afternoon or evening cravings</t>
  </si>
  <si>
    <t>Dislike hot weather</t>
  </si>
  <si>
    <t>Night owl, hard to fall asleep</t>
  </si>
  <si>
    <t>Insomnia</t>
  </si>
  <si>
    <t>Lack of energy</t>
  </si>
  <si>
    <t>Lack of drive</t>
  </si>
  <si>
    <t>ADD - ADHD</t>
  </si>
  <si>
    <t>Stiff or tense muscles</t>
  </si>
  <si>
    <t>Stressed out / burned out</t>
  </si>
  <si>
    <t>Unable to relax</t>
  </si>
  <si>
    <t>Can't loosen up</t>
  </si>
  <si>
    <t>Overwhelmed feelings for no reason or easily</t>
  </si>
  <si>
    <t>Neurotransmitter Screening Checklist</t>
  </si>
  <si>
    <t>Low Melatonin in lab test</t>
  </si>
  <si>
    <t>Hypertension</t>
  </si>
  <si>
    <t>Seizures</t>
  </si>
  <si>
    <t>Libido decreased</t>
  </si>
  <si>
    <t>Heart palpitations</t>
  </si>
  <si>
    <t>Restless</t>
  </si>
  <si>
    <t>gaba</t>
  </si>
  <si>
    <t>Concentration is difficult, lacking</t>
  </si>
  <si>
    <t>Trouble paying persistent attention to something</t>
  </si>
  <si>
    <t>Need caffeine to wake up</t>
  </si>
  <si>
    <t>Attention span is poor</t>
  </si>
  <si>
    <t>Hard to finish tasks</t>
  </si>
  <si>
    <t>Slow to learn new things</t>
  </si>
  <si>
    <t>Suicidal thoughts</t>
  </si>
  <si>
    <t>Sleep too much</t>
  </si>
  <si>
    <t>Hard to get out of bed in the morning</t>
  </si>
  <si>
    <t>Exhausted, worn out for no reason</t>
  </si>
  <si>
    <t>Slow reaction time</t>
  </si>
  <si>
    <t>Night sweats</t>
  </si>
  <si>
    <t>Can't relax</t>
  </si>
  <si>
    <t>Hard to fall back asleep</t>
  </si>
  <si>
    <t>Crave salt</t>
  </si>
  <si>
    <t>Sadness</t>
  </si>
  <si>
    <t>Less energy for exercise</t>
  </si>
  <si>
    <t>Very structured, inflexible</t>
  </si>
  <si>
    <t>Fearful</t>
  </si>
  <si>
    <t>My imagination takes over</t>
  </si>
  <si>
    <t>Concentration difficult - too nervous, jumpy</t>
  </si>
  <si>
    <t>Trouble finding the right words</t>
  </si>
  <si>
    <t>Hard remembering when I am put on the spot</t>
  </si>
  <si>
    <t>Ability to focus comes and goes</t>
  </si>
  <si>
    <t>When reading, must reread in order to understand</t>
  </si>
  <si>
    <t>Quick thinker, but can't always say what I mean</t>
  </si>
  <si>
    <t>Shaky or trembly</t>
  </si>
  <si>
    <t>Crave bitter foods</t>
  </si>
  <si>
    <t>Nervous often</t>
  </si>
  <si>
    <t>Mood swings</t>
  </si>
  <si>
    <t>Fits of anger, followed by guilt</t>
  </si>
  <si>
    <t>Easily get overexcited</t>
  </si>
  <si>
    <t>Hard remembering names when first meet someone</t>
  </si>
  <si>
    <t>Memory ability is decreasing</t>
  </si>
  <si>
    <t>Losing my creativity</t>
  </si>
  <si>
    <t>Losing muscle tone</t>
  </si>
  <si>
    <t>Don’t exercise anymore</t>
  </si>
  <si>
    <t>Crave fatty foods</t>
  </si>
  <si>
    <t>Body seems to be falling apart</t>
  </si>
  <si>
    <t>Breathing difficulties</t>
  </si>
  <si>
    <t>Despair</t>
  </si>
  <si>
    <t>No joy</t>
  </si>
  <si>
    <t>Prefer to work alone</t>
  </si>
  <si>
    <t>Give in easily, submissive</t>
  </si>
  <si>
    <t>Rarely feel passionate about anything</t>
  </si>
  <si>
    <t>Don't get angry about things like other people do</t>
  </si>
  <si>
    <t>Feeling more susceptible to pain</t>
  </si>
  <si>
    <t>Like routine</t>
  </si>
  <si>
    <t>Can't think quickly enough</t>
  </si>
  <si>
    <t>TOTAL POINTS</t>
  </si>
  <si>
    <t>&lt;Ctrl&gt;&lt;Shift&gt;C  to sort by Complaints in Column B</t>
  </si>
  <si>
    <t xml:space="preserve">PMS </t>
  </si>
  <si>
    <t>Panicky for no reason, panic attacks</t>
  </si>
  <si>
    <t>Balance problems</t>
  </si>
  <si>
    <t>Blood sugar instability</t>
  </si>
  <si>
    <t>dopamine</t>
  </si>
  <si>
    <t>acetylcholine</t>
  </si>
  <si>
    <t>Inability to handle stress</t>
  </si>
  <si>
    <t>Panicky, anxious for no reason, panic attacks</t>
  </si>
  <si>
    <t>Lack of focus</t>
  </si>
  <si>
    <t>Irritability or rage</t>
  </si>
  <si>
    <t>Heat intolerance</t>
  </si>
  <si>
    <t xml:space="preserve">Slow mental reaction time, </t>
  </si>
  <si>
    <t>Crave sugar</t>
  </si>
  <si>
    <t>History of alcohol or addiction</t>
  </si>
  <si>
    <t>Depressed in overcast weather (S.A.D.S.)</t>
  </si>
  <si>
    <t>Not very perceptive</t>
  </si>
  <si>
    <t>Can't remember things seen in the past</t>
  </si>
  <si>
    <t>Poor sense of direction</t>
  </si>
  <si>
    <t>Wake up 2X per night or more</t>
  </si>
  <si>
    <t>Easily irritated</t>
  </si>
  <si>
    <t>Don’t take risks</t>
  </si>
  <si>
    <t>Always awaken early in the morning</t>
  </si>
  <si>
    <t>Impulsive</t>
  </si>
  <si>
    <t>Obsessive thoughts or behaviors (OCD)</t>
  </si>
  <si>
    <t>Shy, loner</t>
  </si>
  <si>
    <t>Confusion</t>
  </si>
  <si>
    <t>Memory loss</t>
  </si>
  <si>
    <t>Hypervigilant</t>
  </si>
  <si>
    <t>Can't remember phone numbers</t>
  </si>
  <si>
    <t>Cold hands</t>
  </si>
  <si>
    <t>Backaches or headaches often</t>
  </si>
  <si>
    <t>Shortness of breath</t>
  </si>
  <si>
    <t>Sweat a lot</t>
  </si>
  <si>
    <t>Dizziness</t>
  </si>
  <si>
    <t>Often fatigued even after resting</t>
  </si>
  <si>
    <t>Lack imagination</t>
  </si>
  <si>
    <t>Obsessed with my deficiencies and shortcomings</t>
  </si>
  <si>
    <t>Bipolar</t>
  </si>
  <si>
    <t>Rule breaking</t>
  </si>
  <si>
    <t>Learning disorders</t>
  </si>
  <si>
    <t>Loss of immediate visual or verbal memory</t>
  </si>
  <si>
    <t>Concentration poor</t>
  </si>
  <si>
    <t>8 to 64</t>
  </si>
  <si>
    <t>65 to 101</t>
  </si>
  <si>
    <t>102 to 139</t>
  </si>
  <si>
    <t>140 to 173</t>
  </si>
  <si>
    <t>Some questions are repeated. That is intentional.</t>
  </si>
  <si>
    <t>Only enter answers in the left hand column (A)</t>
  </si>
  <si>
    <t>Total Points and Percentages are listed at the top and bottom.</t>
  </si>
  <si>
    <r>
      <t xml:space="preserve">blank = N / A          </t>
    </r>
    <r>
      <rPr>
        <b/>
        <sz val="10"/>
        <color indexed="13"/>
        <rFont val="Arial"/>
        <family val="2"/>
      </rPr>
      <t>NOTE</t>
    </r>
    <r>
      <rPr>
        <sz val="10"/>
        <color indexed="13"/>
        <rFont val="Arial"/>
        <family val="2"/>
      </rPr>
      <t>: Leave questions blank that do not apply to you. Answer all questions as you are NOW (today).</t>
    </r>
  </si>
  <si>
    <r>
      <t xml:space="preserve">     ENTER:</t>
    </r>
    <r>
      <rPr>
        <sz val="10"/>
        <color indexed="9"/>
        <rFont val="Arial"/>
        <family val="2"/>
      </rPr>
      <t xml:space="preserve">          1 = Mild          2 = Moderate    3 = Strong</t>
    </r>
  </si>
  <si>
    <t>Fibromyalgia (diagnosed)</t>
  </si>
  <si>
    <t>Copyright © 1987-2011 Healthexcel</t>
  </si>
  <si>
    <t>Depletion may suggest the need for Neurotransmitter Balancing.</t>
  </si>
  <si>
    <t>The higher the Points/Percentages, the more likely depletion may be present.</t>
  </si>
  <si>
    <t>DEPLETIONS</t>
  </si>
  <si>
    <t>EXCITATORY</t>
  </si>
  <si>
    <t>INHIBITORY</t>
  </si>
  <si>
    <t>Lower number = Dominance</t>
  </si>
  <si>
    <t>Ideally, Points (line 3) and Percentages (line 5) should be Zero.</t>
  </si>
  <si>
    <t>If Inhibitory higher than Excitatory, consider 5-HTP and/or L-Tryptophane</t>
  </si>
  <si>
    <t>If Excitatory higher than Inhibitory, consider L-Tyrosine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</si>
</sst>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9"/>
      <color indexed="8"/>
      <name val="Arial"/>
      <family val="2"/>
    </font>
    <font>
      <sz val="8"/>
      <color indexed="55"/>
      <name val="Arial"/>
      <family val="2"/>
    </font>
    <font>
      <sz val="18"/>
      <color indexed="62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70C0"/>
      <name val="Arial"/>
      <family val="2"/>
    </font>
    <font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sz val="18"/>
      <color theme="5"/>
      <name val="Arial"/>
      <family val="2"/>
    </font>
    <font>
      <sz val="18"/>
      <color theme="4" tint="-0.24997000396251678"/>
      <name val="Arial"/>
      <family val="2"/>
    </font>
    <font>
      <sz val="8"/>
      <color theme="0" tint="-0.24997000396251678"/>
      <name val="Arial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5" borderId="11" xfId="0" applyFont="1" applyFill="1" applyBorder="1" applyAlignment="1">
      <alignment horizontal="left" indent="1"/>
    </xf>
    <xf numFmtId="0" fontId="6" fillId="36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38" borderId="13" xfId="0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64" fontId="6" fillId="40" borderId="12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0" fillId="42" borderId="14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1" xfId="0" applyFill="1" applyBorder="1" applyAlignment="1">
      <alignment/>
    </xf>
    <xf numFmtId="0" fontId="13" fillId="35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indent="1"/>
    </xf>
    <xf numFmtId="0" fontId="2" fillId="43" borderId="0" xfId="0" applyFont="1" applyFill="1" applyAlignment="1">
      <alignment/>
    </xf>
    <xf numFmtId="0" fontId="14" fillId="43" borderId="0" xfId="0" applyFont="1" applyFill="1" applyAlignment="1">
      <alignment/>
    </xf>
    <xf numFmtId="0" fontId="15" fillId="0" borderId="0" xfId="0" applyFont="1" applyAlignment="1">
      <alignment/>
    </xf>
    <xf numFmtId="0" fontId="2" fillId="35" borderId="12" xfId="0" applyFont="1" applyFill="1" applyBorder="1" applyAlignment="1">
      <alignment horizontal="left" indent="1"/>
    </xf>
    <xf numFmtId="0" fontId="7" fillId="37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vertical="center"/>
    </xf>
    <xf numFmtId="0" fontId="5" fillId="37" borderId="1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vertical="center"/>
    </xf>
    <xf numFmtId="0" fontId="58" fillId="37" borderId="11" xfId="0" applyFont="1" applyFill="1" applyBorder="1" applyAlignment="1">
      <alignment horizontal="center" vertical="center"/>
    </xf>
    <xf numFmtId="0" fontId="59" fillId="43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43" borderId="0" xfId="0" applyFont="1" applyFill="1" applyAlignment="1">
      <alignment/>
    </xf>
    <xf numFmtId="0" fontId="2" fillId="43" borderId="0" xfId="0" applyFont="1" applyFill="1" applyAlignment="1">
      <alignment vertical="center"/>
    </xf>
    <xf numFmtId="0" fontId="62" fillId="43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4" fontId="63" fillId="43" borderId="11" xfId="0" applyNumberFormat="1" applyFont="1" applyFill="1" applyBorder="1" applyAlignment="1">
      <alignment horizontal="center"/>
    </xf>
    <xf numFmtId="0" fontId="63" fillId="43" borderId="0" xfId="0" applyFont="1" applyFill="1" applyAlignment="1">
      <alignment/>
    </xf>
    <xf numFmtId="0" fontId="64" fillId="2" borderId="14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vertical="center"/>
    </xf>
    <xf numFmtId="0" fontId="7" fillId="37" borderId="18" xfId="0" applyFont="1" applyFill="1" applyBorder="1" applyAlignment="1">
      <alignment horizontal="center" vertical="center"/>
    </xf>
    <xf numFmtId="0" fontId="64" fillId="44" borderId="19" xfId="0" applyFont="1" applyFill="1" applyBorder="1" applyAlignment="1">
      <alignment horizontal="center"/>
    </xf>
    <xf numFmtId="164" fontId="63" fillId="43" borderId="20" xfId="0" applyNumberFormat="1" applyFont="1" applyFill="1" applyBorder="1" applyAlignment="1">
      <alignment horizontal="center"/>
    </xf>
    <xf numFmtId="0" fontId="65" fillId="3" borderId="13" xfId="0" applyFont="1" applyFill="1" applyBorder="1" applyAlignment="1">
      <alignment horizontal="center" vertical="center" textRotation="90"/>
    </xf>
    <xf numFmtId="0" fontId="66" fillId="6" borderId="13" xfId="0" applyFont="1" applyFill="1" applyBorder="1" applyAlignment="1">
      <alignment horizontal="center" vertical="center" textRotation="90"/>
    </xf>
    <xf numFmtId="0" fontId="12" fillId="45" borderId="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left" vertical="center" wrapText="1"/>
    </xf>
    <xf numFmtId="0" fontId="2" fillId="41" borderId="22" xfId="0" applyFont="1" applyFill="1" applyBorder="1" applyAlignment="1">
      <alignment horizontal="left" vertical="center" wrapText="1"/>
    </xf>
    <xf numFmtId="0" fontId="2" fillId="41" borderId="20" xfId="0" applyFont="1" applyFill="1" applyBorder="1" applyAlignment="1">
      <alignment horizontal="left" vertical="center" wrapText="1"/>
    </xf>
    <xf numFmtId="0" fontId="67" fillId="38" borderId="21" xfId="0" applyFont="1" applyFill="1" applyBorder="1" applyAlignment="1">
      <alignment horizontal="center" vertical="center"/>
    </xf>
    <xf numFmtId="0" fontId="67" fillId="38" borderId="22" xfId="0" applyFont="1" applyFill="1" applyBorder="1" applyAlignment="1">
      <alignment horizontal="center" vertical="center"/>
    </xf>
    <xf numFmtId="0" fontId="68" fillId="46" borderId="23" xfId="0" applyFont="1" applyFill="1" applyBorder="1" applyAlignment="1">
      <alignment horizontal="center"/>
    </xf>
    <xf numFmtId="0" fontId="68" fillId="46" borderId="19" xfId="0" applyFont="1" applyFill="1" applyBorder="1" applyAlignment="1">
      <alignment horizontal="center"/>
    </xf>
    <xf numFmtId="0" fontId="64" fillId="47" borderId="22" xfId="0" applyFont="1" applyFill="1" applyBorder="1" applyAlignment="1">
      <alignment horizontal="center"/>
    </xf>
    <xf numFmtId="0" fontId="64" fillId="47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indexed="51"/>
      </font>
      <fill>
        <patternFill>
          <bgColor indexed="8"/>
        </patternFill>
      </fill>
    </dxf>
    <dxf>
      <font>
        <color indexed="51"/>
      </font>
      <fill>
        <patternFill>
          <bgColor indexed="8"/>
        </patternFill>
      </fill>
    </dxf>
    <dxf>
      <font>
        <color indexed="51"/>
      </font>
      <fill>
        <patternFill>
          <bgColor indexed="8"/>
        </patternFill>
      </fill>
    </dxf>
    <dxf>
      <font>
        <color indexed="51"/>
      </font>
      <fill>
        <patternFill>
          <bgColor indexed="8"/>
        </patternFill>
      </fill>
    </dxf>
    <dxf>
      <font>
        <name val="Cambria"/>
        <color theme="0" tint="-0.24993999302387238"/>
      </font>
    </dxf>
    <dxf>
      <font>
        <name val="Cambria"/>
        <color theme="0" tint="-0.24993999302387238"/>
      </font>
    </dxf>
    <dxf>
      <font>
        <color indexed="8"/>
      </font>
    </dxf>
    <dxf>
      <font>
        <color indexed="51"/>
      </font>
      <fill>
        <patternFill>
          <bgColor indexed="8"/>
        </patternFill>
      </fill>
    </dxf>
    <dxf>
      <font>
        <color indexed="51"/>
      </font>
      <fill>
        <patternFill>
          <bgColor indexed="8"/>
        </patternFill>
      </fill>
    </dxf>
    <dxf>
      <font>
        <b/>
        <i val="0"/>
        <color indexed="8"/>
      </font>
      <fill>
        <patternFill>
          <bgColor indexed="43"/>
        </patternFill>
      </fill>
    </dxf>
    <dxf>
      <font>
        <b/>
        <i val="0"/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</dxf>
    <dxf>
      <font>
        <name val="Cambria"/>
        <color theme="0" tint="-0.24993999302387238"/>
      </font>
    </dxf>
    <dxf>
      <font>
        <color indexed="51"/>
      </font>
      <fill>
        <patternFill>
          <bgColor indexed="8"/>
        </patternFill>
      </fill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2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/>
  <cols>
    <col min="1" max="1" width="13.140625" style="0" customWidth="1"/>
    <col min="2" max="2" width="47.421875" style="0" customWidth="1"/>
    <col min="3" max="3" width="10.28125" style="0" customWidth="1"/>
    <col min="6" max="6" width="15.421875" style="0" customWidth="1"/>
    <col min="7" max="7" width="5.8515625" style="34" customWidth="1"/>
    <col min="8" max="8" width="12.140625" style="21" customWidth="1"/>
    <col min="9" max="9" width="11.8515625" style="0" customWidth="1"/>
    <col min="15" max="15" width="9.140625" style="21" customWidth="1"/>
  </cols>
  <sheetData>
    <row r="1" spans="1:6" ht="42" customHeight="1">
      <c r="A1" s="69" t="s">
        <v>72</v>
      </c>
      <c r="B1" s="69"/>
      <c r="C1" s="69"/>
      <c r="D1" s="69"/>
      <c r="E1" s="69"/>
      <c r="F1" s="69"/>
    </row>
    <row r="2" spans="1:7" ht="15.75" customHeight="1">
      <c r="A2" s="14"/>
      <c r="B2" s="73" t="s">
        <v>183</v>
      </c>
      <c r="C2" s="74"/>
      <c r="D2" s="74"/>
      <c r="E2" s="74"/>
      <c r="F2" s="15"/>
      <c r="G2" s="35"/>
    </row>
    <row r="3" spans="1:6" ht="12.75">
      <c r="A3" s="30"/>
      <c r="B3" s="27" t="s">
        <v>129</v>
      </c>
      <c r="C3" s="8">
        <f>SUM(C8:C64)</f>
        <v>0</v>
      </c>
      <c r="D3" s="8">
        <f>SUM(D65:D98)</f>
        <v>0</v>
      </c>
      <c r="E3" s="8">
        <f>SUM(E99:E139)</f>
        <v>0</v>
      </c>
      <c r="F3" s="8">
        <f>SUM(F140:F173)</f>
        <v>0</v>
      </c>
    </row>
    <row r="4" spans="1:6" ht="12.75">
      <c r="A4" s="31"/>
      <c r="B4" s="28" t="s">
        <v>2</v>
      </c>
      <c r="C4" s="7">
        <v>171</v>
      </c>
      <c r="D4" s="7">
        <v>111</v>
      </c>
      <c r="E4" s="7">
        <v>111</v>
      </c>
      <c r="F4" s="7">
        <v>99</v>
      </c>
    </row>
    <row r="5" spans="1:6" ht="12.75">
      <c r="A5" s="32"/>
      <c r="B5" s="29" t="s">
        <v>3</v>
      </c>
      <c r="C5" s="24">
        <f>C3/C4</f>
        <v>0</v>
      </c>
      <c r="D5" s="24">
        <f>D3/D4</f>
        <v>0</v>
      </c>
      <c r="E5" s="24">
        <f>E3/E4</f>
        <v>0</v>
      </c>
      <c r="F5" s="24">
        <f>F3/F4</f>
        <v>0</v>
      </c>
    </row>
    <row r="6" spans="1:9" ht="52.5">
      <c r="A6" s="26" t="s">
        <v>181</v>
      </c>
      <c r="B6" s="33" t="s">
        <v>0</v>
      </c>
      <c r="C6" s="23" t="s">
        <v>7</v>
      </c>
      <c r="D6" s="22" t="s">
        <v>8</v>
      </c>
      <c r="E6" s="23" t="s">
        <v>9</v>
      </c>
      <c r="F6" s="22" t="s">
        <v>10</v>
      </c>
      <c r="G6" s="36"/>
      <c r="H6" s="42"/>
      <c r="I6" s="1"/>
    </row>
    <row r="7" spans="1:9" ht="18" customHeight="1">
      <c r="A7" s="70" t="s">
        <v>180</v>
      </c>
      <c r="B7" s="71"/>
      <c r="C7" s="71"/>
      <c r="D7" s="71"/>
      <c r="E7" s="71"/>
      <c r="F7" s="72"/>
      <c r="G7" s="36"/>
      <c r="H7" s="42" t="s">
        <v>178</v>
      </c>
      <c r="I7" s="1"/>
    </row>
    <row r="8" spans="1:9" ht="12.75">
      <c r="A8" s="12"/>
      <c r="B8" s="43" t="s">
        <v>60</v>
      </c>
      <c r="C8" s="44" t="b">
        <f aca="true" t="shared" si="0" ref="C8:C39">IF($A8=1,1,IF($A8=2,2,IF($A8=3,3)))</f>
        <v>0</v>
      </c>
      <c r="D8" s="44"/>
      <c r="E8" s="44"/>
      <c r="F8" s="62"/>
      <c r="G8" s="68" t="s">
        <v>7</v>
      </c>
      <c r="H8" s="54" t="s">
        <v>177</v>
      </c>
      <c r="I8" s="1"/>
    </row>
    <row r="9" spans="1:7" ht="12.75">
      <c r="A9" s="12"/>
      <c r="B9" s="43" t="s">
        <v>152</v>
      </c>
      <c r="C9" s="44" t="b">
        <f t="shared" si="0"/>
        <v>0</v>
      </c>
      <c r="D9" s="45"/>
      <c r="E9" s="44"/>
      <c r="F9" s="62"/>
      <c r="G9" s="68"/>
    </row>
    <row r="10" spans="1:15" ht="12.75">
      <c r="A10" s="12"/>
      <c r="B10" s="43" t="s">
        <v>12</v>
      </c>
      <c r="C10" s="44" t="b">
        <f t="shared" si="0"/>
        <v>0</v>
      </c>
      <c r="D10" s="45"/>
      <c r="E10" s="44"/>
      <c r="F10" s="62"/>
      <c r="G10" s="68"/>
      <c r="O10" s="21" t="s">
        <v>173</v>
      </c>
    </row>
    <row r="11" spans="1:15" ht="12.75">
      <c r="A11" s="12"/>
      <c r="B11" s="43" t="s">
        <v>56</v>
      </c>
      <c r="C11" s="44" t="b">
        <f t="shared" si="0"/>
        <v>0</v>
      </c>
      <c r="D11" s="45"/>
      <c r="E11" s="44"/>
      <c r="F11" s="63"/>
      <c r="G11" s="68"/>
      <c r="H11" s="56" t="s">
        <v>179</v>
      </c>
      <c r="I11" s="53"/>
      <c r="J11" s="53"/>
      <c r="K11" s="53"/>
      <c r="L11" s="53"/>
      <c r="M11" s="52"/>
      <c r="O11" s="21" t="s">
        <v>174</v>
      </c>
    </row>
    <row r="12" spans="1:15" ht="12.75">
      <c r="A12" s="12"/>
      <c r="B12" s="43" t="s">
        <v>92</v>
      </c>
      <c r="C12" s="44" t="b">
        <f t="shared" si="0"/>
        <v>0</v>
      </c>
      <c r="D12" s="45"/>
      <c r="E12" s="44"/>
      <c r="F12" s="62"/>
      <c r="G12" s="68"/>
      <c r="H12" s="56" t="s">
        <v>190</v>
      </c>
      <c r="I12" s="53"/>
      <c r="J12" s="53"/>
      <c r="K12" s="53"/>
      <c r="L12" s="53"/>
      <c r="M12" s="52"/>
      <c r="O12" s="21" t="s">
        <v>175</v>
      </c>
    </row>
    <row r="13" spans="1:15" ht="12.75">
      <c r="A13" s="12"/>
      <c r="B13" s="43" t="s">
        <v>147</v>
      </c>
      <c r="C13" s="44" t="b">
        <f t="shared" si="0"/>
        <v>0</v>
      </c>
      <c r="D13" s="44"/>
      <c r="E13" s="44"/>
      <c r="F13" s="62"/>
      <c r="G13" s="68"/>
      <c r="H13" s="56" t="s">
        <v>185</v>
      </c>
      <c r="I13" s="53"/>
      <c r="J13" s="53"/>
      <c r="K13" s="53"/>
      <c r="L13" s="53"/>
      <c r="M13" s="52"/>
      <c r="O13" s="21" t="s">
        <v>176</v>
      </c>
    </row>
    <row r="14" spans="1:13" ht="12.75">
      <c r="A14" s="12"/>
      <c r="B14" s="43" t="s">
        <v>156</v>
      </c>
      <c r="C14" s="44" t="b">
        <f t="shared" si="0"/>
        <v>0</v>
      </c>
      <c r="D14" s="44"/>
      <c r="E14" s="44"/>
      <c r="F14" s="62"/>
      <c r="G14" s="68"/>
      <c r="H14" s="57" t="s">
        <v>184</v>
      </c>
      <c r="I14" s="52"/>
      <c r="J14" s="52"/>
      <c r="K14" s="52"/>
      <c r="L14" s="52"/>
      <c r="M14" s="52"/>
    </row>
    <row r="15" spans="1:13" ht="12.75">
      <c r="A15" s="12"/>
      <c r="B15" s="43" t="s">
        <v>94</v>
      </c>
      <c r="C15" s="44" t="b">
        <f t="shared" si="0"/>
        <v>0</v>
      </c>
      <c r="D15" s="45"/>
      <c r="E15" s="45"/>
      <c r="F15" s="62"/>
      <c r="G15" s="68"/>
      <c r="H15" s="51"/>
      <c r="I15" s="52"/>
      <c r="J15" s="52"/>
      <c r="K15" s="52"/>
      <c r="L15" s="52"/>
      <c r="M15" s="52"/>
    </row>
    <row r="16" spans="1:7" ht="12.75">
      <c r="A16" s="12"/>
      <c r="B16" s="43" t="s">
        <v>145</v>
      </c>
      <c r="C16" s="44" t="b">
        <f t="shared" si="0"/>
        <v>0</v>
      </c>
      <c r="D16" s="44"/>
      <c r="E16" s="44"/>
      <c r="F16" s="62"/>
      <c r="G16" s="68"/>
    </row>
    <row r="17" spans="1:9" ht="12.75">
      <c r="A17" s="12"/>
      <c r="B17" s="43" t="s">
        <v>14</v>
      </c>
      <c r="C17" s="44" t="b">
        <f t="shared" si="0"/>
        <v>0</v>
      </c>
      <c r="D17" s="44"/>
      <c r="E17" s="44"/>
      <c r="F17" s="62"/>
      <c r="G17" s="68"/>
      <c r="H17" s="10" t="s">
        <v>6</v>
      </c>
      <c r="I17" s="9" t="s">
        <v>5</v>
      </c>
    </row>
    <row r="18" spans="1:9" ht="12.75">
      <c r="A18" s="12"/>
      <c r="B18" s="43" t="s">
        <v>19</v>
      </c>
      <c r="C18" s="44" t="b">
        <f t="shared" si="0"/>
        <v>0</v>
      </c>
      <c r="D18" s="44"/>
      <c r="E18" s="44"/>
      <c r="F18" s="62"/>
      <c r="G18" s="68"/>
      <c r="H18"/>
      <c r="I18" s="9" t="s">
        <v>130</v>
      </c>
    </row>
    <row r="19" spans="1:7" ht="12.75">
      <c r="A19" s="12"/>
      <c r="B19" s="43" t="s">
        <v>61</v>
      </c>
      <c r="C19" s="44" t="b">
        <f t="shared" si="0"/>
        <v>0</v>
      </c>
      <c r="D19" s="44"/>
      <c r="E19" s="44"/>
      <c r="F19" s="62"/>
      <c r="G19" s="68"/>
    </row>
    <row r="20" spans="1:9" ht="12.75">
      <c r="A20" s="12"/>
      <c r="B20" s="43" t="s">
        <v>61</v>
      </c>
      <c r="C20" s="44" t="b">
        <f t="shared" si="0"/>
        <v>0</v>
      </c>
      <c r="D20" s="45"/>
      <c r="E20" s="44"/>
      <c r="F20" s="63"/>
      <c r="G20" s="68"/>
      <c r="H20" s="75" t="s">
        <v>186</v>
      </c>
      <c r="I20" s="76"/>
    </row>
    <row r="21" spans="1:11" ht="12.75">
      <c r="A21" s="12"/>
      <c r="B21" s="43" t="s">
        <v>151</v>
      </c>
      <c r="C21" s="44" t="b">
        <f t="shared" si="0"/>
        <v>0</v>
      </c>
      <c r="D21" s="44"/>
      <c r="E21" s="44"/>
      <c r="F21" s="62"/>
      <c r="G21" s="68"/>
      <c r="H21" s="65" t="s">
        <v>187</v>
      </c>
      <c r="I21" s="61" t="s">
        <v>188</v>
      </c>
      <c r="J21" s="58"/>
      <c r="K21" s="58"/>
    </row>
    <row r="22" spans="1:11" ht="12.75">
      <c r="A22" s="12"/>
      <c r="B22" s="43" t="s">
        <v>150</v>
      </c>
      <c r="C22" s="44" t="b">
        <f t="shared" si="0"/>
        <v>0</v>
      </c>
      <c r="D22" s="44"/>
      <c r="E22" s="44"/>
      <c r="F22" s="62"/>
      <c r="G22" s="68"/>
      <c r="H22" s="66" t="e">
        <f>(D3+F3)/(C3+D3+E3+F3)</f>
        <v>#DIV/0!</v>
      </c>
      <c r="I22" s="59" t="e">
        <f>(C3+E3)/(C3+D3+E3+F3)</f>
        <v>#DIV/0!</v>
      </c>
      <c r="J22" s="58"/>
      <c r="K22" s="58"/>
    </row>
    <row r="23" spans="1:11" ht="12.75">
      <c r="A23" s="12"/>
      <c r="B23" s="43" t="s">
        <v>98</v>
      </c>
      <c r="C23" s="44" t="b">
        <f t="shared" si="0"/>
        <v>0</v>
      </c>
      <c r="D23" s="44"/>
      <c r="E23" s="44"/>
      <c r="F23" s="62"/>
      <c r="G23" s="68"/>
      <c r="H23" s="77" t="s">
        <v>189</v>
      </c>
      <c r="I23" s="78"/>
      <c r="J23" s="58"/>
      <c r="K23" s="58"/>
    </row>
    <row r="24" spans="1:11" ht="12.75">
      <c r="A24" s="12"/>
      <c r="B24" s="43" t="s">
        <v>20</v>
      </c>
      <c r="C24" s="44" t="b">
        <f t="shared" si="0"/>
        <v>0</v>
      </c>
      <c r="D24" s="45"/>
      <c r="E24" s="45"/>
      <c r="F24" s="62"/>
      <c r="G24" s="68"/>
      <c r="H24" s="60" t="s">
        <v>191</v>
      </c>
      <c r="I24" s="58"/>
      <c r="J24" s="58"/>
      <c r="K24" s="58"/>
    </row>
    <row r="25" spans="1:11" ht="12.75">
      <c r="A25" s="12"/>
      <c r="B25" s="43" t="s">
        <v>126</v>
      </c>
      <c r="C25" s="44" t="b">
        <f t="shared" si="0"/>
        <v>0</v>
      </c>
      <c r="D25" s="44"/>
      <c r="E25" s="44"/>
      <c r="F25" s="62"/>
      <c r="G25" s="68"/>
      <c r="H25" s="60" t="s">
        <v>192</v>
      </c>
      <c r="I25" s="58"/>
      <c r="J25" s="58"/>
      <c r="K25" s="58"/>
    </row>
    <row r="26" spans="1:8" ht="12.75">
      <c r="A26" s="12"/>
      <c r="B26" s="43" t="s">
        <v>182</v>
      </c>
      <c r="C26" s="44" t="b">
        <f t="shared" si="0"/>
        <v>0</v>
      </c>
      <c r="D26" s="44"/>
      <c r="E26" s="44"/>
      <c r="F26" s="62"/>
      <c r="G26" s="68"/>
      <c r="H26" s="40">
        <v>1</v>
      </c>
    </row>
    <row r="27" spans="1:10" ht="12.75">
      <c r="A27" s="12"/>
      <c r="B27" s="43" t="s">
        <v>21</v>
      </c>
      <c r="C27" s="44" t="b">
        <f t="shared" si="0"/>
        <v>0</v>
      </c>
      <c r="D27" s="45"/>
      <c r="E27" s="44"/>
      <c r="F27" s="62"/>
      <c r="G27" s="68"/>
      <c r="H27" s="55"/>
      <c r="J27" s="34"/>
    </row>
    <row r="28" spans="1:10" ht="12.75">
      <c r="A28" s="12"/>
      <c r="B28" s="43" t="s">
        <v>93</v>
      </c>
      <c r="C28" s="44" t="b">
        <f t="shared" si="0"/>
        <v>0</v>
      </c>
      <c r="D28" s="45"/>
      <c r="E28" s="44"/>
      <c r="F28" s="63"/>
      <c r="G28" s="68"/>
      <c r="H28" s="40"/>
      <c r="J28" s="34"/>
    </row>
    <row r="29" spans="1:8" ht="12.75">
      <c r="A29" s="12"/>
      <c r="B29" s="43" t="s">
        <v>141</v>
      </c>
      <c r="C29" s="44" t="b">
        <f t="shared" si="0"/>
        <v>0</v>
      </c>
      <c r="D29" s="45"/>
      <c r="E29" s="44"/>
      <c r="F29" s="62"/>
      <c r="G29" s="68"/>
      <c r="H29" s="40"/>
    </row>
    <row r="30" spans="1:8" ht="12.75">
      <c r="A30" s="12"/>
      <c r="B30" s="43" t="s">
        <v>158</v>
      </c>
      <c r="C30" s="44" t="b">
        <f t="shared" si="0"/>
        <v>0</v>
      </c>
      <c r="D30" s="45"/>
      <c r="E30" s="44"/>
      <c r="F30" s="62"/>
      <c r="G30" s="68"/>
      <c r="H30" s="40"/>
    </row>
    <row r="31" spans="1:8" ht="12.75">
      <c r="A31" s="12"/>
      <c r="B31" s="43" t="s">
        <v>153</v>
      </c>
      <c r="C31" s="44" t="b">
        <f t="shared" si="0"/>
        <v>0</v>
      </c>
      <c r="D31" s="45"/>
      <c r="E31" s="44"/>
      <c r="F31" s="62"/>
      <c r="G31" s="68"/>
      <c r="H31" s="40"/>
    </row>
    <row r="32" spans="1:8" ht="12.75">
      <c r="A32" s="13"/>
      <c r="B32" s="43" t="s">
        <v>63</v>
      </c>
      <c r="C32" s="44" t="b">
        <f t="shared" si="0"/>
        <v>0</v>
      </c>
      <c r="D32" s="44"/>
      <c r="E32" s="44"/>
      <c r="F32" s="62"/>
      <c r="G32" s="68"/>
      <c r="H32" s="40"/>
    </row>
    <row r="33" spans="1:8" ht="12.75">
      <c r="A33" s="12"/>
      <c r="B33" s="43" t="s">
        <v>140</v>
      </c>
      <c r="C33" s="44" t="b">
        <f t="shared" si="0"/>
        <v>0</v>
      </c>
      <c r="D33" s="44"/>
      <c r="E33" s="45"/>
      <c r="F33" s="63"/>
      <c r="G33" s="68"/>
      <c r="H33" s="40"/>
    </row>
    <row r="34" spans="1:8" ht="12.75">
      <c r="A34" s="12"/>
      <c r="B34" s="43" t="s">
        <v>96</v>
      </c>
      <c r="C34" s="44" t="b">
        <f t="shared" si="0"/>
        <v>0</v>
      </c>
      <c r="D34" s="45"/>
      <c r="E34" s="44"/>
      <c r="F34" s="63"/>
      <c r="G34" s="68"/>
      <c r="H34" s="40"/>
    </row>
    <row r="35" spans="1:8" ht="12.75">
      <c r="A35" s="12"/>
      <c r="B35" s="43" t="s">
        <v>17</v>
      </c>
      <c r="C35" s="44" t="b">
        <f t="shared" si="0"/>
        <v>0</v>
      </c>
      <c r="D35" s="44"/>
      <c r="E35" s="44"/>
      <c r="F35" s="62"/>
      <c r="G35" s="68"/>
      <c r="H35" s="40"/>
    </row>
    <row r="36" spans="1:8" ht="12.75">
      <c r="A36" s="13"/>
      <c r="B36" s="43" t="s">
        <v>18</v>
      </c>
      <c r="C36" s="44" t="b">
        <f t="shared" si="0"/>
        <v>0</v>
      </c>
      <c r="D36" s="44"/>
      <c r="E36" s="45"/>
      <c r="F36" s="63"/>
      <c r="G36" s="68"/>
      <c r="H36" s="40"/>
    </row>
    <row r="37" spans="1:8" ht="12.75">
      <c r="A37" s="13"/>
      <c r="B37" s="43" t="s">
        <v>16</v>
      </c>
      <c r="C37" s="44" t="b">
        <f t="shared" si="0"/>
        <v>0</v>
      </c>
      <c r="D37" s="44"/>
      <c r="E37" s="44"/>
      <c r="F37" s="62"/>
      <c r="G37" s="68"/>
      <c r="H37" s="40"/>
    </row>
    <row r="38" spans="1:8" ht="12.75">
      <c r="A38" s="12"/>
      <c r="B38" s="43" t="s">
        <v>73</v>
      </c>
      <c r="C38" s="44" t="b">
        <f t="shared" si="0"/>
        <v>0</v>
      </c>
      <c r="D38" s="46"/>
      <c r="E38" s="44"/>
      <c r="F38" s="62"/>
      <c r="G38" s="68"/>
      <c r="H38" s="40"/>
    </row>
    <row r="39" spans="1:8" ht="12.75">
      <c r="A39" s="12"/>
      <c r="B39" s="43" t="s">
        <v>57</v>
      </c>
      <c r="C39" s="44" t="b">
        <f t="shared" si="0"/>
        <v>0</v>
      </c>
      <c r="D39" s="44"/>
      <c r="E39" s="44"/>
      <c r="F39" s="62"/>
      <c r="G39" s="68"/>
      <c r="H39" s="40"/>
    </row>
    <row r="40" spans="1:8" ht="12.75">
      <c r="A40" s="12"/>
      <c r="B40" s="43" t="s">
        <v>157</v>
      </c>
      <c r="C40" s="44" t="b">
        <f aca="true" t="shared" si="1" ref="C40:C64">IF($A40=1,1,IF($A40=2,2,IF($A40=3,3)))</f>
        <v>0</v>
      </c>
      <c r="D40" s="44"/>
      <c r="E40" s="44"/>
      <c r="F40" s="62"/>
      <c r="G40" s="68"/>
      <c r="H40" s="40"/>
    </row>
    <row r="41" spans="1:8" ht="12.75">
      <c r="A41" s="12"/>
      <c r="B41" s="43" t="s">
        <v>99</v>
      </c>
      <c r="C41" s="44" t="b">
        <f t="shared" si="1"/>
        <v>0</v>
      </c>
      <c r="D41" s="44"/>
      <c r="E41" s="44"/>
      <c r="F41" s="62"/>
      <c r="G41" s="68"/>
      <c r="H41" s="40"/>
    </row>
    <row r="42" spans="1:8" ht="12.75">
      <c r="A42" s="12"/>
      <c r="B42" s="43" t="s">
        <v>54</v>
      </c>
      <c r="C42" s="44" t="b">
        <f t="shared" si="1"/>
        <v>0</v>
      </c>
      <c r="D42" s="44"/>
      <c r="E42" s="44"/>
      <c r="F42" s="62"/>
      <c r="G42" s="68"/>
      <c r="H42" s="40"/>
    </row>
    <row r="43" spans="1:8" ht="12.75">
      <c r="A43" s="12"/>
      <c r="B43" s="43" t="s">
        <v>62</v>
      </c>
      <c r="C43" s="44" t="b">
        <f t="shared" si="1"/>
        <v>0</v>
      </c>
      <c r="D43" s="44"/>
      <c r="E43" s="44"/>
      <c r="F43" s="62"/>
      <c r="G43" s="68"/>
      <c r="H43" s="40"/>
    </row>
    <row r="44" spans="1:8" ht="12.75">
      <c r="A44" s="12"/>
      <c r="B44" s="43" t="s">
        <v>91</v>
      </c>
      <c r="C44" s="44" t="b">
        <f t="shared" si="1"/>
        <v>0</v>
      </c>
      <c r="D44" s="44"/>
      <c r="E44" s="44"/>
      <c r="F44" s="62"/>
      <c r="G44" s="68"/>
      <c r="H44" s="40"/>
    </row>
    <row r="45" spans="1:8" ht="12.75">
      <c r="A45" s="12"/>
      <c r="B45" s="43" t="s">
        <v>15</v>
      </c>
      <c r="C45" s="44" t="b">
        <f t="shared" si="1"/>
        <v>0</v>
      </c>
      <c r="D45" s="44"/>
      <c r="E45" s="44"/>
      <c r="F45" s="62"/>
      <c r="G45" s="68"/>
      <c r="H45" s="40"/>
    </row>
    <row r="46" spans="1:8" ht="12.75">
      <c r="A46" s="12"/>
      <c r="B46" s="43" t="s">
        <v>146</v>
      </c>
      <c r="C46" s="44" t="b">
        <f t="shared" si="1"/>
        <v>0</v>
      </c>
      <c r="D46" s="44"/>
      <c r="E46" s="44"/>
      <c r="F46" s="62"/>
      <c r="G46" s="68"/>
      <c r="H46" s="40"/>
    </row>
    <row r="47" spans="1:8" ht="12.75">
      <c r="A47" s="12"/>
      <c r="B47" s="43" t="s">
        <v>154</v>
      </c>
      <c r="C47" s="44" t="b">
        <f t="shared" si="1"/>
        <v>0</v>
      </c>
      <c r="D47" s="44"/>
      <c r="E47" s="44"/>
      <c r="F47" s="62"/>
      <c r="G47" s="68"/>
      <c r="H47" s="40"/>
    </row>
    <row r="48" spans="1:8" ht="12.75">
      <c r="A48" s="12"/>
      <c r="B48" s="43" t="s">
        <v>11</v>
      </c>
      <c r="C48" s="44" t="b">
        <f t="shared" si="1"/>
        <v>0</v>
      </c>
      <c r="D48" s="44"/>
      <c r="E48" s="44"/>
      <c r="F48" s="62"/>
      <c r="G48" s="68"/>
      <c r="H48" s="40"/>
    </row>
    <row r="49" spans="1:8" ht="12.75">
      <c r="A49" s="12"/>
      <c r="B49" s="43" t="s">
        <v>132</v>
      </c>
      <c r="C49" s="44" t="b">
        <f t="shared" si="1"/>
        <v>0</v>
      </c>
      <c r="D49" s="44"/>
      <c r="E49" s="44"/>
      <c r="F49" s="62"/>
      <c r="G49" s="68"/>
      <c r="H49" s="40"/>
    </row>
    <row r="50" spans="1:8" ht="12.75">
      <c r="A50" s="12"/>
      <c r="B50" s="43" t="s">
        <v>13</v>
      </c>
      <c r="C50" s="44" t="b">
        <f t="shared" si="1"/>
        <v>0</v>
      </c>
      <c r="D50" s="44"/>
      <c r="E50" s="44"/>
      <c r="F50" s="62"/>
      <c r="G50" s="68"/>
      <c r="H50" s="40"/>
    </row>
    <row r="51" spans="1:8" ht="12.75">
      <c r="A51" s="12"/>
      <c r="B51" s="43" t="s">
        <v>58</v>
      </c>
      <c r="C51" s="44" t="b">
        <f t="shared" si="1"/>
        <v>0</v>
      </c>
      <c r="D51" s="44"/>
      <c r="E51" s="44"/>
      <c r="F51" s="62"/>
      <c r="G51" s="68"/>
      <c r="H51" s="40"/>
    </row>
    <row r="52" spans="1:8" ht="12.75">
      <c r="A52" s="12"/>
      <c r="B52" s="43" t="s">
        <v>59</v>
      </c>
      <c r="C52" s="44" t="b">
        <f t="shared" si="1"/>
        <v>0</v>
      </c>
      <c r="D52" s="44"/>
      <c r="E52" s="44"/>
      <c r="F52" s="62"/>
      <c r="G52" s="68"/>
      <c r="H52" s="40"/>
    </row>
    <row r="53" spans="1:8" ht="12.75">
      <c r="A53" s="12"/>
      <c r="B53" s="43" t="s">
        <v>131</v>
      </c>
      <c r="C53" s="44" t="b">
        <f t="shared" si="1"/>
        <v>0</v>
      </c>
      <c r="D53" s="44"/>
      <c r="E53" s="44"/>
      <c r="F53" s="62"/>
      <c r="G53" s="68"/>
      <c r="H53" s="40"/>
    </row>
    <row r="54" spans="1:8" ht="12.75">
      <c r="A54" s="12"/>
      <c r="B54" s="43" t="s">
        <v>148</v>
      </c>
      <c r="C54" s="44" t="b">
        <f t="shared" si="1"/>
        <v>0</v>
      </c>
      <c r="D54" s="44"/>
      <c r="E54" s="44"/>
      <c r="F54" s="62"/>
      <c r="G54" s="68"/>
      <c r="H54" s="40"/>
    </row>
    <row r="55" spans="1:8" ht="12.75">
      <c r="A55" s="12"/>
      <c r="B55" s="43" t="s">
        <v>78</v>
      </c>
      <c r="C55" s="44" t="b">
        <f t="shared" si="1"/>
        <v>0</v>
      </c>
      <c r="D55" s="44"/>
      <c r="E55" s="44"/>
      <c r="F55" s="62"/>
      <c r="G55" s="68"/>
      <c r="H55" s="40"/>
    </row>
    <row r="56" spans="1:8" ht="12.75">
      <c r="A56" s="12"/>
      <c r="B56" s="43" t="s">
        <v>95</v>
      </c>
      <c r="C56" s="44" t="b">
        <f t="shared" si="1"/>
        <v>0</v>
      </c>
      <c r="D56" s="44"/>
      <c r="E56" s="44"/>
      <c r="F56" s="62"/>
      <c r="G56" s="68"/>
      <c r="H56" s="40"/>
    </row>
    <row r="57" spans="1:8" ht="12.75">
      <c r="A57" s="12"/>
      <c r="B57" s="43" t="s">
        <v>23</v>
      </c>
      <c r="C57" s="44" t="b">
        <f t="shared" si="1"/>
        <v>0</v>
      </c>
      <c r="D57" s="44"/>
      <c r="E57" s="44"/>
      <c r="F57" s="62"/>
      <c r="G57" s="68"/>
      <c r="H57" s="40"/>
    </row>
    <row r="58" spans="1:8" ht="12.75">
      <c r="A58" s="12"/>
      <c r="B58" s="43" t="s">
        <v>155</v>
      </c>
      <c r="C58" s="44" t="b">
        <f t="shared" si="1"/>
        <v>0</v>
      </c>
      <c r="D58" s="44"/>
      <c r="E58" s="44"/>
      <c r="F58" s="62"/>
      <c r="G58" s="68"/>
      <c r="H58" s="40"/>
    </row>
    <row r="59" spans="1:8" ht="12.75">
      <c r="A59" s="12"/>
      <c r="B59" s="43" t="s">
        <v>90</v>
      </c>
      <c r="C59" s="44" t="b">
        <f t="shared" si="1"/>
        <v>0</v>
      </c>
      <c r="D59" s="44"/>
      <c r="E59" s="44"/>
      <c r="F59" s="62"/>
      <c r="G59" s="68"/>
      <c r="H59" s="40"/>
    </row>
    <row r="60" spans="1:8" ht="12.75">
      <c r="A60" s="12"/>
      <c r="B60" s="43" t="s">
        <v>86</v>
      </c>
      <c r="C60" s="44" t="b">
        <f t="shared" si="1"/>
        <v>0</v>
      </c>
      <c r="D60" s="44"/>
      <c r="E60" s="44"/>
      <c r="F60" s="62"/>
      <c r="G60" s="68"/>
      <c r="H60" s="40"/>
    </row>
    <row r="61" spans="1:8" ht="12.75">
      <c r="A61" s="12"/>
      <c r="B61" s="43" t="s">
        <v>97</v>
      </c>
      <c r="C61" s="44" t="b">
        <f t="shared" si="1"/>
        <v>0</v>
      </c>
      <c r="D61" s="44"/>
      <c r="E61" s="44"/>
      <c r="F61" s="62"/>
      <c r="G61" s="68"/>
      <c r="H61" s="40"/>
    </row>
    <row r="62" spans="1:8" ht="12.75">
      <c r="A62" s="12"/>
      <c r="B62" s="43" t="s">
        <v>149</v>
      </c>
      <c r="C62" s="44" t="b">
        <f t="shared" si="1"/>
        <v>0</v>
      </c>
      <c r="D62" s="45"/>
      <c r="E62" s="45"/>
      <c r="F62" s="62"/>
      <c r="G62" s="68"/>
      <c r="H62" s="40"/>
    </row>
    <row r="63" spans="1:8" ht="12.75">
      <c r="A63" s="12"/>
      <c r="B63" s="43" t="s">
        <v>55</v>
      </c>
      <c r="C63" s="44" t="b">
        <f t="shared" si="1"/>
        <v>0</v>
      </c>
      <c r="D63" s="44"/>
      <c r="E63" s="44"/>
      <c r="F63" s="62"/>
      <c r="G63" s="68"/>
      <c r="H63" s="40"/>
    </row>
    <row r="64" spans="1:8" ht="13.5" thickBot="1">
      <c r="A64" s="18"/>
      <c r="B64" s="19" t="s">
        <v>4</v>
      </c>
      <c r="C64" s="47" t="b">
        <f t="shared" si="1"/>
        <v>0</v>
      </c>
      <c r="D64" s="47"/>
      <c r="E64" s="47"/>
      <c r="F64" s="64"/>
      <c r="G64" s="68"/>
      <c r="H64" s="40"/>
    </row>
    <row r="65" spans="1:8" ht="12.75">
      <c r="A65" s="11"/>
      <c r="B65" s="5" t="s">
        <v>66</v>
      </c>
      <c r="C65" s="48"/>
      <c r="D65" s="50" t="b">
        <f aca="true" t="shared" si="2" ref="D65:D102">IF($A65=1,1,IF($A65=2,2,IF($A65=3,3)))</f>
        <v>0</v>
      </c>
      <c r="E65" s="48"/>
      <c r="F65" s="48"/>
      <c r="G65" s="67" t="s">
        <v>8</v>
      </c>
      <c r="H65" s="41" t="s">
        <v>135</v>
      </c>
    </row>
    <row r="66" spans="1:8" ht="12.75">
      <c r="A66" s="12"/>
      <c r="B66" s="5" t="s">
        <v>83</v>
      </c>
      <c r="C66" s="44"/>
      <c r="D66" s="44" t="b">
        <f t="shared" si="2"/>
        <v>0</v>
      </c>
      <c r="E66" s="44"/>
      <c r="F66" s="44"/>
      <c r="G66" s="67"/>
      <c r="H66" s="40"/>
    </row>
    <row r="67" spans="1:8" ht="12.75">
      <c r="A67" s="12"/>
      <c r="B67" s="5" t="s">
        <v>26</v>
      </c>
      <c r="C67" s="44"/>
      <c r="D67" s="44" t="b">
        <f t="shared" si="2"/>
        <v>0</v>
      </c>
      <c r="E67" s="44"/>
      <c r="F67" s="44"/>
      <c r="G67" s="67"/>
      <c r="H67" s="40"/>
    </row>
    <row r="68" spans="1:8" ht="12.75">
      <c r="A68" s="12"/>
      <c r="B68" s="5" t="s">
        <v>133</v>
      </c>
      <c r="C68" s="44"/>
      <c r="D68" s="44" t="b">
        <f t="shared" si="2"/>
        <v>0</v>
      </c>
      <c r="E68" s="44"/>
      <c r="F68" s="44"/>
      <c r="G68" s="67"/>
      <c r="H68" s="40"/>
    </row>
    <row r="69" spans="1:8" ht="12.75">
      <c r="A69" s="12"/>
      <c r="B69" s="5" t="s">
        <v>134</v>
      </c>
      <c r="C69" s="44"/>
      <c r="D69" s="44" t="b">
        <f t="shared" si="2"/>
        <v>0</v>
      </c>
      <c r="E69" s="44"/>
      <c r="F69" s="44"/>
      <c r="G69" s="67"/>
      <c r="H69" s="40"/>
    </row>
    <row r="70" spans="1:8" ht="12.75">
      <c r="A70" s="12"/>
      <c r="B70" s="5" t="s">
        <v>128</v>
      </c>
      <c r="C70" s="44"/>
      <c r="D70" s="44" t="b">
        <f t="shared" si="2"/>
        <v>0</v>
      </c>
      <c r="E70" s="44"/>
      <c r="F70" s="44"/>
      <c r="G70" s="67"/>
      <c r="H70" s="40"/>
    </row>
    <row r="71" spans="1:8" ht="12.75">
      <c r="A71" s="12"/>
      <c r="B71" s="5" t="s">
        <v>80</v>
      </c>
      <c r="C71" s="44"/>
      <c r="D71" s="44" t="b">
        <f t="shared" si="2"/>
        <v>0</v>
      </c>
      <c r="E71" s="44"/>
      <c r="F71" s="45"/>
      <c r="G71" s="67"/>
      <c r="H71" s="40"/>
    </row>
    <row r="72" spans="1:8" ht="12.75">
      <c r="A72" s="12"/>
      <c r="B72" s="5" t="s">
        <v>143</v>
      </c>
      <c r="C72" s="44"/>
      <c r="D72" s="44" t="b">
        <f t="shared" si="2"/>
        <v>0</v>
      </c>
      <c r="E72" s="44"/>
      <c r="F72" s="44"/>
      <c r="G72" s="67"/>
      <c r="H72" s="40"/>
    </row>
    <row r="73" spans="1:8" ht="12.75">
      <c r="A73" s="12"/>
      <c r="B73" s="5" t="s">
        <v>14</v>
      </c>
      <c r="C73" s="44"/>
      <c r="D73" s="44" t="b">
        <f t="shared" si="2"/>
        <v>0</v>
      </c>
      <c r="E73" s="44"/>
      <c r="F73" s="44"/>
      <c r="G73" s="67"/>
      <c r="H73" s="40"/>
    </row>
    <row r="74" spans="1:8" ht="12.75">
      <c r="A74" s="12"/>
      <c r="B74" s="5" t="s">
        <v>29</v>
      </c>
      <c r="C74" s="44"/>
      <c r="D74" s="44" t="b">
        <f t="shared" si="2"/>
        <v>0</v>
      </c>
      <c r="E74" s="44"/>
      <c r="F74" s="44"/>
      <c r="G74" s="67"/>
      <c r="H74" s="40"/>
    </row>
    <row r="75" spans="1:8" ht="12.75">
      <c r="A75" s="12"/>
      <c r="B75" s="5" t="s">
        <v>24</v>
      </c>
      <c r="C75" s="44"/>
      <c r="D75" s="44" t="b">
        <f t="shared" si="2"/>
        <v>0</v>
      </c>
      <c r="E75" s="44"/>
      <c r="F75" s="44"/>
      <c r="G75" s="67"/>
      <c r="H75" s="40"/>
    </row>
    <row r="76" spans="1:8" ht="12.75">
      <c r="A76" s="12"/>
      <c r="B76" s="5" t="s">
        <v>33</v>
      </c>
      <c r="C76" s="44"/>
      <c r="D76" s="44" t="b">
        <f t="shared" si="2"/>
        <v>0</v>
      </c>
      <c r="E76" s="44"/>
      <c r="F76" s="44"/>
      <c r="G76" s="67"/>
      <c r="H76" s="40"/>
    </row>
    <row r="77" spans="1:8" ht="12.75">
      <c r="A77" s="13"/>
      <c r="B77" s="5" t="s">
        <v>89</v>
      </c>
      <c r="C77" s="44"/>
      <c r="D77" s="44" t="b">
        <f t="shared" si="2"/>
        <v>0</v>
      </c>
      <c r="E77" s="44"/>
      <c r="F77" s="44"/>
      <c r="G77" s="67"/>
      <c r="H77" s="40"/>
    </row>
    <row r="78" spans="1:8" ht="12.75">
      <c r="A78" s="12"/>
      <c r="B78" s="5" t="s">
        <v>84</v>
      </c>
      <c r="C78" s="44"/>
      <c r="D78" s="44" t="b">
        <f t="shared" si="2"/>
        <v>0</v>
      </c>
      <c r="E78" s="44"/>
      <c r="F78" s="44"/>
      <c r="G78" s="67"/>
      <c r="H78" s="40"/>
    </row>
    <row r="79" spans="1:8" ht="12.75">
      <c r="A79" s="12"/>
      <c r="B79" s="5" t="s">
        <v>88</v>
      </c>
      <c r="C79" s="44"/>
      <c r="D79" s="44" t="b">
        <f t="shared" si="2"/>
        <v>0</v>
      </c>
      <c r="E79" s="44"/>
      <c r="F79" s="44"/>
      <c r="G79" s="67"/>
      <c r="H79" s="40"/>
    </row>
    <row r="80" spans="1:8" ht="12.75">
      <c r="A80" s="12"/>
      <c r="B80" s="5" t="s">
        <v>144</v>
      </c>
      <c r="C80" s="44"/>
      <c r="D80" s="44" t="b">
        <f t="shared" si="2"/>
        <v>0</v>
      </c>
      <c r="E80" s="44"/>
      <c r="F80" s="45"/>
      <c r="G80" s="67"/>
      <c r="H80" s="40"/>
    </row>
    <row r="81" spans="1:8" ht="12.75">
      <c r="A81" s="12"/>
      <c r="B81" s="5" t="s">
        <v>22</v>
      </c>
      <c r="C81" s="44"/>
      <c r="D81" s="44" t="b">
        <f t="shared" si="2"/>
        <v>0</v>
      </c>
      <c r="E81" s="44"/>
      <c r="F81" s="44"/>
      <c r="G81" s="67"/>
      <c r="H81" s="40"/>
    </row>
    <row r="82" spans="1:8" ht="12.75">
      <c r="A82" s="12"/>
      <c r="B82" s="5" t="s">
        <v>30</v>
      </c>
      <c r="C82" s="44"/>
      <c r="D82" s="44" t="b">
        <f t="shared" si="2"/>
        <v>0</v>
      </c>
      <c r="E82" s="44"/>
      <c r="F82" s="44"/>
      <c r="G82" s="67"/>
      <c r="H82" s="40"/>
    </row>
    <row r="83" spans="1:8" ht="12.75">
      <c r="A83" s="12"/>
      <c r="B83" s="5" t="s">
        <v>137</v>
      </c>
      <c r="C83" s="44"/>
      <c r="D83" s="44" t="b">
        <f t="shared" si="2"/>
        <v>0</v>
      </c>
      <c r="E83" s="44"/>
      <c r="F83" s="44"/>
      <c r="G83" s="67"/>
      <c r="H83" s="40"/>
    </row>
    <row r="84" spans="1:8" ht="12.75">
      <c r="A84" s="12"/>
      <c r="B84" s="5" t="s">
        <v>65</v>
      </c>
      <c r="C84" s="44"/>
      <c r="D84" s="44" t="b">
        <f t="shared" si="2"/>
        <v>0</v>
      </c>
      <c r="E84" s="44"/>
      <c r="F84" s="44"/>
      <c r="G84" s="67"/>
      <c r="H84" s="40"/>
    </row>
    <row r="85" spans="1:8" ht="12.75">
      <c r="A85" s="12"/>
      <c r="B85" s="5" t="s">
        <v>64</v>
      </c>
      <c r="C85" s="44"/>
      <c r="D85" s="44" t="b">
        <f t="shared" si="2"/>
        <v>0</v>
      </c>
      <c r="E85" s="44"/>
      <c r="F85" s="45"/>
      <c r="G85" s="67"/>
      <c r="H85" s="40"/>
    </row>
    <row r="86" spans="1:8" ht="12.75">
      <c r="A86" s="12"/>
      <c r="B86" s="5" t="s">
        <v>139</v>
      </c>
      <c r="C86" s="44"/>
      <c r="D86" s="44" t="b">
        <f t="shared" si="2"/>
        <v>0</v>
      </c>
      <c r="E86" s="44"/>
      <c r="F86" s="45"/>
      <c r="G86" s="67"/>
      <c r="H86" s="40"/>
    </row>
    <row r="87" spans="1:8" ht="12.75">
      <c r="A87" s="12"/>
      <c r="B87" s="5" t="s">
        <v>32</v>
      </c>
      <c r="C87" s="44"/>
      <c r="D87" s="44" t="b">
        <f t="shared" si="2"/>
        <v>0</v>
      </c>
      <c r="E87" s="44"/>
      <c r="F87" s="44"/>
      <c r="G87" s="67"/>
      <c r="H87" s="40"/>
    </row>
    <row r="88" spans="1:8" ht="12.75">
      <c r="A88" s="12"/>
      <c r="B88" s="5" t="s">
        <v>32</v>
      </c>
      <c r="C88" s="44"/>
      <c r="D88" s="44" t="b">
        <f t="shared" si="2"/>
        <v>0</v>
      </c>
      <c r="E88" s="44"/>
      <c r="F88" s="45"/>
      <c r="G88" s="67"/>
      <c r="H88" s="40"/>
    </row>
    <row r="89" spans="1:8" ht="12.75">
      <c r="A89" s="12"/>
      <c r="B89" s="5" t="s">
        <v>31</v>
      </c>
      <c r="C89" s="44"/>
      <c r="D89" s="44" t="b">
        <f t="shared" si="2"/>
        <v>0</v>
      </c>
      <c r="E89" s="44"/>
      <c r="F89" s="44"/>
      <c r="G89" s="67"/>
      <c r="H89" s="40"/>
    </row>
    <row r="90" spans="1:8" ht="12.75">
      <c r="A90" s="13"/>
      <c r="B90" s="5" t="s">
        <v>82</v>
      </c>
      <c r="C90" s="44"/>
      <c r="D90" s="44" t="b">
        <f t="shared" si="2"/>
        <v>0</v>
      </c>
      <c r="E90" s="44"/>
      <c r="F90" s="44"/>
      <c r="G90" s="67"/>
      <c r="H90" s="40"/>
    </row>
    <row r="91" spans="1:9" ht="12.75">
      <c r="A91" s="12"/>
      <c r="B91" s="5" t="s">
        <v>27</v>
      </c>
      <c r="C91" s="44"/>
      <c r="D91" s="44" t="b">
        <f t="shared" si="2"/>
        <v>0</v>
      </c>
      <c r="E91" s="44"/>
      <c r="F91" s="45"/>
      <c r="G91" s="67"/>
      <c r="H91" s="40"/>
      <c r="I91" s="20"/>
    </row>
    <row r="92" spans="1:9" ht="12.75">
      <c r="A92" s="12"/>
      <c r="B92" s="5" t="s">
        <v>87</v>
      </c>
      <c r="C92" s="44"/>
      <c r="D92" s="44" t="b">
        <f t="shared" si="2"/>
        <v>0</v>
      </c>
      <c r="E92" s="44"/>
      <c r="F92" s="44"/>
      <c r="G92" s="67"/>
      <c r="H92" s="40"/>
      <c r="I92" s="20"/>
    </row>
    <row r="93" spans="1:9" ht="12.75">
      <c r="A93" s="12"/>
      <c r="B93" s="5" t="s">
        <v>142</v>
      </c>
      <c r="C93" s="44"/>
      <c r="D93" s="44" t="b">
        <f t="shared" si="2"/>
        <v>0</v>
      </c>
      <c r="E93" s="44"/>
      <c r="F93" s="44"/>
      <c r="G93" s="67"/>
      <c r="H93" s="40"/>
      <c r="I93" s="20"/>
    </row>
    <row r="94" spans="1:9" ht="12.75">
      <c r="A94" s="12"/>
      <c r="B94" s="5" t="s">
        <v>85</v>
      </c>
      <c r="C94" s="44"/>
      <c r="D94" s="44" t="b">
        <f t="shared" si="2"/>
        <v>0</v>
      </c>
      <c r="E94" s="44"/>
      <c r="F94" s="44"/>
      <c r="G94" s="67"/>
      <c r="H94" s="40"/>
      <c r="I94" s="20"/>
    </row>
    <row r="95" spans="1:9" ht="12.75">
      <c r="A95" s="12"/>
      <c r="B95" s="5" t="s">
        <v>67</v>
      </c>
      <c r="C95" s="44"/>
      <c r="D95" s="44" t="b">
        <f t="shared" si="2"/>
        <v>0</v>
      </c>
      <c r="E95" s="44"/>
      <c r="F95" s="45"/>
      <c r="G95" s="67"/>
      <c r="H95" s="40"/>
      <c r="I95" s="39"/>
    </row>
    <row r="96" spans="1:9" ht="12.75">
      <c r="A96" s="12"/>
      <c r="B96" s="5" t="s">
        <v>25</v>
      </c>
      <c r="C96" s="44"/>
      <c r="D96" s="44" t="b">
        <f t="shared" si="2"/>
        <v>0</v>
      </c>
      <c r="E96" s="44"/>
      <c r="F96" s="44"/>
      <c r="G96" s="67"/>
      <c r="H96" s="40"/>
      <c r="I96" s="20"/>
    </row>
    <row r="97" spans="1:9" ht="12.75">
      <c r="A97" s="12"/>
      <c r="B97" s="5" t="s">
        <v>68</v>
      </c>
      <c r="C97" s="44"/>
      <c r="D97" s="44" t="b">
        <f t="shared" si="2"/>
        <v>0</v>
      </c>
      <c r="E97" s="44"/>
      <c r="F97" s="45"/>
      <c r="G97" s="67"/>
      <c r="H97" s="40"/>
      <c r="I97" s="20"/>
    </row>
    <row r="98" spans="1:9" ht="12.75">
      <c r="A98" s="12"/>
      <c r="B98" s="5" t="s">
        <v>81</v>
      </c>
      <c r="C98" s="44"/>
      <c r="D98" s="44" t="b">
        <f t="shared" si="2"/>
        <v>0</v>
      </c>
      <c r="E98" s="44"/>
      <c r="F98" s="44"/>
      <c r="G98" s="67"/>
      <c r="H98" s="40"/>
      <c r="I98" s="20"/>
    </row>
    <row r="99" spans="1:8" ht="12.75">
      <c r="A99" s="12"/>
      <c r="B99" s="5" t="s">
        <v>81</v>
      </c>
      <c r="C99" s="44"/>
      <c r="D99" s="44" t="b">
        <f t="shared" si="2"/>
        <v>0</v>
      </c>
      <c r="E99" s="44"/>
      <c r="F99" s="44"/>
      <c r="G99" s="67"/>
      <c r="H99" s="40"/>
    </row>
    <row r="100" spans="1:8" ht="12.75">
      <c r="A100" s="13"/>
      <c r="B100" s="5" t="s">
        <v>69</v>
      </c>
      <c r="C100" s="44"/>
      <c r="D100" s="44" t="b">
        <f t="shared" si="2"/>
        <v>0</v>
      </c>
      <c r="E100" s="44"/>
      <c r="F100" s="45"/>
      <c r="G100" s="67"/>
      <c r="H100" s="40"/>
    </row>
    <row r="101" spans="1:8" ht="13.5" thickBot="1">
      <c r="A101" s="18"/>
      <c r="B101" s="19" t="s">
        <v>28</v>
      </c>
      <c r="C101" s="47"/>
      <c r="D101" s="47" t="b">
        <f t="shared" si="2"/>
        <v>0</v>
      </c>
      <c r="E101" s="47"/>
      <c r="F101" s="47"/>
      <c r="G101" s="67"/>
      <c r="H101" s="40"/>
    </row>
    <row r="102" spans="1:8" ht="12.75">
      <c r="A102" s="11"/>
      <c r="B102" s="5" t="s">
        <v>103</v>
      </c>
      <c r="C102" s="48"/>
      <c r="D102" s="48" t="b">
        <f t="shared" si="2"/>
        <v>0</v>
      </c>
      <c r="E102" s="48" t="b">
        <f aca="true" t="shared" si="3" ref="E102:E143">IF($A102=1,1,IF($A102=2,2,IF($A102=3,3)))</f>
        <v>0</v>
      </c>
      <c r="F102" s="49"/>
      <c r="G102" s="68" t="s">
        <v>9</v>
      </c>
      <c r="H102" s="40" t="s">
        <v>79</v>
      </c>
    </row>
    <row r="103" spans="1:8" ht="12.75">
      <c r="A103" s="12"/>
      <c r="B103" s="5" t="s">
        <v>34</v>
      </c>
      <c r="C103" s="44"/>
      <c r="D103" s="44"/>
      <c r="E103" s="44" t="b">
        <f t="shared" si="3"/>
        <v>0</v>
      </c>
      <c r="F103" s="44"/>
      <c r="G103" s="68"/>
      <c r="H103" s="40"/>
    </row>
    <row r="104" spans="1:8" ht="12.75">
      <c r="A104" s="13"/>
      <c r="B104" s="5" t="s">
        <v>161</v>
      </c>
      <c r="C104" s="44"/>
      <c r="D104" s="44"/>
      <c r="E104" s="44" t="b">
        <f t="shared" si="3"/>
        <v>0</v>
      </c>
      <c r="F104" s="45"/>
      <c r="G104" s="68"/>
      <c r="H104" s="40"/>
    </row>
    <row r="105" spans="1:8" ht="12.75">
      <c r="A105" s="12"/>
      <c r="B105" s="5" t="s">
        <v>70</v>
      </c>
      <c r="C105" s="44"/>
      <c r="D105" s="44"/>
      <c r="E105" s="44" t="b">
        <f t="shared" si="3"/>
        <v>0</v>
      </c>
      <c r="F105" s="45"/>
      <c r="G105" s="68"/>
      <c r="H105" s="40"/>
    </row>
    <row r="106" spans="1:8" ht="12.75">
      <c r="A106" s="12"/>
      <c r="B106" s="5" t="s">
        <v>159</v>
      </c>
      <c r="C106" s="44"/>
      <c r="D106" s="44"/>
      <c r="E106" s="44" t="b">
        <f t="shared" si="3"/>
        <v>0</v>
      </c>
      <c r="F106" s="44"/>
      <c r="G106" s="68"/>
      <c r="H106" s="40"/>
    </row>
    <row r="107" spans="1:8" ht="12.75">
      <c r="A107" s="12"/>
      <c r="B107" s="5" t="s">
        <v>160</v>
      </c>
      <c r="C107" s="44"/>
      <c r="D107" s="44"/>
      <c r="E107" s="44" t="b">
        <f t="shared" si="3"/>
        <v>0</v>
      </c>
      <c r="F107" s="44"/>
      <c r="G107" s="68"/>
      <c r="H107" s="40"/>
    </row>
    <row r="108" spans="1:8" ht="12.75">
      <c r="A108" s="12"/>
      <c r="B108" s="5" t="s">
        <v>100</v>
      </c>
      <c r="C108" s="44"/>
      <c r="D108" s="44"/>
      <c r="E108" s="44" t="b">
        <f t="shared" si="3"/>
        <v>0</v>
      </c>
      <c r="F108" s="44"/>
      <c r="G108" s="68"/>
      <c r="H108" s="40"/>
    </row>
    <row r="109" spans="1:8" ht="12.75">
      <c r="A109" s="12"/>
      <c r="B109" s="5" t="s">
        <v>107</v>
      </c>
      <c r="C109" s="44"/>
      <c r="D109" s="44"/>
      <c r="E109" s="44" t="b">
        <f t="shared" si="3"/>
        <v>0</v>
      </c>
      <c r="F109" s="45"/>
      <c r="G109" s="68"/>
      <c r="H109" s="40"/>
    </row>
    <row r="110" spans="1:8" ht="12.75">
      <c r="A110" s="12"/>
      <c r="B110" s="5" t="s">
        <v>40</v>
      </c>
      <c r="C110" s="44"/>
      <c r="D110" s="44"/>
      <c r="E110" s="44" t="b">
        <f t="shared" si="3"/>
        <v>0</v>
      </c>
      <c r="F110" s="44"/>
      <c r="G110" s="68"/>
      <c r="H110" s="40"/>
    </row>
    <row r="111" spans="1:8" ht="12.75">
      <c r="A111" s="12"/>
      <c r="B111" s="5" t="s">
        <v>164</v>
      </c>
      <c r="C111" s="44"/>
      <c r="D111" s="44"/>
      <c r="E111" s="44" t="b">
        <f t="shared" si="3"/>
        <v>0</v>
      </c>
      <c r="F111" s="44"/>
      <c r="G111" s="68"/>
      <c r="H111" s="40"/>
    </row>
    <row r="112" spans="1:8" ht="12.75">
      <c r="A112" s="12"/>
      <c r="B112" s="5" t="s">
        <v>111</v>
      </c>
      <c r="C112" s="44"/>
      <c r="D112" s="44"/>
      <c r="E112" s="44" t="b">
        <f t="shared" si="3"/>
        <v>0</v>
      </c>
      <c r="F112" s="44"/>
      <c r="G112" s="68"/>
      <c r="H112" s="40"/>
    </row>
    <row r="113" spans="1:8" ht="12.75">
      <c r="A113" s="12"/>
      <c r="B113" s="5" t="s">
        <v>35</v>
      </c>
      <c r="C113" s="44"/>
      <c r="D113" s="44"/>
      <c r="E113" s="44" t="b">
        <f t="shared" si="3"/>
        <v>0</v>
      </c>
      <c r="F113" s="44"/>
      <c r="G113" s="68"/>
      <c r="H113" s="40"/>
    </row>
    <row r="114" spans="1:8" ht="12.75">
      <c r="A114" s="12"/>
      <c r="B114" s="5" t="s">
        <v>110</v>
      </c>
      <c r="C114" s="44"/>
      <c r="D114" s="44"/>
      <c r="E114" s="44" t="b">
        <f t="shared" si="3"/>
        <v>0</v>
      </c>
      <c r="F114" s="44"/>
      <c r="G114" s="68"/>
      <c r="H114" s="40"/>
    </row>
    <row r="115" spans="1:8" ht="12.75">
      <c r="A115" s="12"/>
      <c r="B115" s="5" t="s">
        <v>37</v>
      </c>
      <c r="C115" s="44"/>
      <c r="D115" s="44"/>
      <c r="E115" s="44" t="b">
        <f t="shared" si="3"/>
        <v>0</v>
      </c>
      <c r="F115" s="44"/>
      <c r="G115" s="68"/>
      <c r="H115" s="40"/>
    </row>
    <row r="116" spans="1:8" ht="12.75">
      <c r="A116" s="12"/>
      <c r="B116" s="5" t="s">
        <v>102</v>
      </c>
      <c r="C116" s="44"/>
      <c r="D116" s="44"/>
      <c r="E116" s="44" t="b">
        <f t="shared" si="3"/>
        <v>0</v>
      </c>
      <c r="F116" s="44"/>
      <c r="G116" s="68"/>
      <c r="H116" s="40"/>
    </row>
    <row r="117" spans="1:8" ht="12.75">
      <c r="A117" s="13"/>
      <c r="B117" s="5" t="s">
        <v>39</v>
      </c>
      <c r="C117" s="44"/>
      <c r="D117" s="44"/>
      <c r="E117" s="44" t="b">
        <f t="shared" si="3"/>
        <v>0</v>
      </c>
      <c r="F117" s="45"/>
      <c r="G117" s="68"/>
      <c r="H117" s="40"/>
    </row>
    <row r="118" spans="1:8" ht="12.75">
      <c r="A118" s="12"/>
      <c r="B118" s="5" t="s">
        <v>77</v>
      </c>
      <c r="C118" s="44"/>
      <c r="D118" s="44"/>
      <c r="E118" s="44" t="b">
        <f t="shared" si="3"/>
        <v>0</v>
      </c>
      <c r="F118" s="44"/>
      <c r="G118" s="68"/>
      <c r="H118" s="40"/>
    </row>
    <row r="119" spans="1:8" ht="12.75">
      <c r="A119" s="13"/>
      <c r="B119" s="5" t="s">
        <v>74</v>
      </c>
      <c r="C119" s="44"/>
      <c r="D119" s="44"/>
      <c r="E119" s="44" t="b">
        <f t="shared" si="3"/>
        <v>0</v>
      </c>
      <c r="F119" s="44"/>
      <c r="G119" s="68"/>
      <c r="H119" s="40"/>
    </row>
    <row r="120" spans="1:8" ht="12.75">
      <c r="A120" s="12"/>
      <c r="B120" s="5" t="s">
        <v>43</v>
      </c>
      <c r="C120" s="44"/>
      <c r="D120" s="44"/>
      <c r="E120" s="44" t="b">
        <f t="shared" si="3"/>
        <v>0</v>
      </c>
      <c r="F120" s="44"/>
      <c r="G120" s="68"/>
      <c r="H120" s="40"/>
    </row>
    <row r="121" spans="1:8" ht="12.75">
      <c r="A121" s="12"/>
      <c r="B121" s="5" t="s">
        <v>42</v>
      </c>
      <c r="C121" s="44"/>
      <c r="D121" s="44"/>
      <c r="E121" s="44" t="b">
        <f t="shared" si="3"/>
        <v>0</v>
      </c>
      <c r="F121" s="44"/>
      <c r="G121" s="68"/>
      <c r="H121" s="40"/>
    </row>
    <row r="122" spans="1:8" ht="12.75">
      <c r="A122" s="12"/>
      <c r="B122" s="5" t="s">
        <v>1</v>
      </c>
      <c r="C122" s="44"/>
      <c r="D122" s="44"/>
      <c r="E122" s="44" t="b">
        <f t="shared" si="3"/>
        <v>0</v>
      </c>
      <c r="F122" s="45"/>
      <c r="G122" s="68"/>
      <c r="H122" s="40"/>
    </row>
    <row r="123" spans="1:8" ht="12.75">
      <c r="A123" s="12"/>
      <c r="B123" s="5" t="s">
        <v>36</v>
      </c>
      <c r="C123" s="44"/>
      <c r="D123" s="44"/>
      <c r="E123" s="44" t="b">
        <f t="shared" si="3"/>
        <v>0</v>
      </c>
      <c r="F123" s="44"/>
      <c r="G123" s="68"/>
      <c r="H123" s="40"/>
    </row>
    <row r="124" spans="1:8" ht="12.75">
      <c r="A124" s="12"/>
      <c r="B124" s="5" t="s">
        <v>76</v>
      </c>
      <c r="C124" s="44"/>
      <c r="D124" s="44"/>
      <c r="E124" s="44" t="b">
        <f t="shared" si="3"/>
        <v>0</v>
      </c>
      <c r="F124" s="44"/>
      <c r="G124" s="68"/>
      <c r="H124" s="40"/>
    </row>
    <row r="125" spans="1:8" ht="12.75">
      <c r="A125" s="12"/>
      <c r="B125" s="5" t="s">
        <v>38</v>
      </c>
      <c r="C125" s="44"/>
      <c r="D125" s="44"/>
      <c r="E125" s="44" t="b">
        <f t="shared" si="3"/>
        <v>0</v>
      </c>
      <c r="F125" s="44"/>
      <c r="G125" s="68"/>
      <c r="H125" s="40"/>
    </row>
    <row r="126" spans="1:8" ht="12.75">
      <c r="A126" s="12"/>
      <c r="B126" s="5" t="s">
        <v>109</v>
      </c>
      <c r="C126" s="44"/>
      <c r="D126" s="44"/>
      <c r="E126" s="44" t="b">
        <f t="shared" si="3"/>
        <v>0</v>
      </c>
      <c r="F126" s="44"/>
      <c r="G126" s="68"/>
      <c r="H126" s="40"/>
    </row>
    <row r="127" spans="1:8" ht="12.75">
      <c r="A127" s="12"/>
      <c r="B127" s="5" t="s">
        <v>108</v>
      </c>
      <c r="C127" s="44"/>
      <c r="D127" s="44"/>
      <c r="E127" s="44" t="b">
        <f t="shared" si="3"/>
        <v>0</v>
      </c>
      <c r="F127" s="44"/>
      <c r="G127" s="68"/>
      <c r="H127" s="40"/>
    </row>
    <row r="128" spans="1:8" ht="12.75">
      <c r="A128" s="12"/>
      <c r="B128" s="5" t="s">
        <v>165</v>
      </c>
      <c r="C128" s="44"/>
      <c r="D128" s="44"/>
      <c r="E128" s="44" t="b">
        <f t="shared" si="3"/>
        <v>0</v>
      </c>
      <c r="F128" s="44"/>
      <c r="G128" s="68"/>
      <c r="H128" s="40"/>
    </row>
    <row r="129" spans="1:8" ht="12.75">
      <c r="A129" s="12"/>
      <c r="B129" s="5" t="s">
        <v>71</v>
      </c>
      <c r="C129" s="44"/>
      <c r="D129" s="44"/>
      <c r="E129" s="44" t="b">
        <f t="shared" si="3"/>
        <v>0</v>
      </c>
      <c r="F129" s="44"/>
      <c r="G129" s="68"/>
      <c r="H129" s="40"/>
    </row>
    <row r="130" spans="1:8" ht="12.75">
      <c r="A130" s="12"/>
      <c r="B130" s="5" t="s">
        <v>138</v>
      </c>
      <c r="C130" s="44"/>
      <c r="D130" s="44"/>
      <c r="E130" s="44" t="b">
        <f t="shared" si="3"/>
        <v>0</v>
      </c>
      <c r="F130" s="44"/>
      <c r="G130" s="68"/>
      <c r="H130" s="40"/>
    </row>
    <row r="131" spans="1:8" ht="12.75">
      <c r="A131" s="12"/>
      <c r="B131" s="5" t="s">
        <v>105</v>
      </c>
      <c r="C131" s="44"/>
      <c r="D131" s="44"/>
      <c r="E131" s="44" t="b">
        <f t="shared" si="3"/>
        <v>0</v>
      </c>
      <c r="F131" s="44"/>
      <c r="G131" s="68"/>
      <c r="H131" s="40"/>
    </row>
    <row r="132" spans="1:8" ht="12.75">
      <c r="A132" s="12"/>
      <c r="B132" s="5" t="s">
        <v>78</v>
      </c>
      <c r="C132" s="44"/>
      <c r="D132" s="44"/>
      <c r="E132" s="44" t="b">
        <f t="shared" si="3"/>
        <v>0</v>
      </c>
      <c r="F132" s="44"/>
      <c r="G132" s="68"/>
      <c r="H132" s="40"/>
    </row>
    <row r="133" spans="1:8" ht="12.75">
      <c r="A133" s="12"/>
      <c r="B133" s="5" t="s">
        <v>75</v>
      </c>
      <c r="C133" s="44"/>
      <c r="D133" s="44"/>
      <c r="E133" s="44" t="b">
        <f t="shared" si="3"/>
        <v>0</v>
      </c>
      <c r="F133" s="44"/>
      <c r="G133" s="68"/>
      <c r="H133" s="40"/>
    </row>
    <row r="134" spans="1:8" ht="12.75">
      <c r="A134" s="12"/>
      <c r="B134" s="5" t="s">
        <v>106</v>
      </c>
      <c r="C134" s="44"/>
      <c r="D134" s="44"/>
      <c r="E134" s="44" t="b">
        <f t="shared" si="3"/>
        <v>0</v>
      </c>
      <c r="F134" s="44"/>
      <c r="G134" s="68"/>
      <c r="H134" s="40"/>
    </row>
    <row r="135" spans="1:8" ht="12.75">
      <c r="A135" s="12"/>
      <c r="B135" s="5" t="s">
        <v>162</v>
      </c>
      <c r="C135" s="44"/>
      <c r="D135" s="44"/>
      <c r="E135" s="44" t="b">
        <f t="shared" si="3"/>
        <v>0</v>
      </c>
      <c r="F135" s="44"/>
      <c r="G135" s="68"/>
      <c r="H135" s="40"/>
    </row>
    <row r="136" spans="1:8" ht="12.75">
      <c r="A136" s="12"/>
      <c r="B136" s="5" t="s">
        <v>163</v>
      </c>
      <c r="C136" s="44"/>
      <c r="D136" s="44"/>
      <c r="E136" s="44" t="b">
        <f t="shared" si="3"/>
        <v>0</v>
      </c>
      <c r="F136" s="45"/>
      <c r="G136" s="68"/>
      <c r="H136" s="40"/>
    </row>
    <row r="137" spans="1:8" ht="12.75">
      <c r="A137" s="12"/>
      <c r="B137" s="5" t="s">
        <v>101</v>
      </c>
      <c r="C137" s="44"/>
      <c r="D137" s="44"/>
      <c r="E137" s="44" t="b">
        <f t="shared" si="3"/>
        <v>0</v>
      </c>
      <c r="F137" s="45"/>
      <c r="G137" s="68"/>
      <c r="H137" s="40"/>
    </row>
    <row r="138" spans="1:8" ht="12.75">
      <c r="A138" s="13"/>
      <c r="B138" s="5" t="s">
        <v>104</v>
      </c>
      <c r="C138" s="44"/>
      <c r="D138" s="44"/>
      <c r="E138" s="44" t="b">
        <f t="shared" si="3"/>
        <v>0</v>
      </c>
      <c r="F138" s="45"/>
      <c r="G138" s="68"/>
      <c r="H138" s="40"/>
    </row>
    <row r="139" spans="1:8" ht="13.5" thickBot="1">
      <c r="A139" s="18"/>
      <c r="B139" s="19" t="s">
        <v>41</v>
      </c>
      <c r="C139" s="47"/>
      <c r="D139" s="47"/>
      <c r="E139" s="47" t="b">
        <f t="shared" si="3"/>
        <v>0</v>
      </c>
      <c r="F139" s="47"/>
      <c r="G139" s="68"/>
      <c r="H139" s="40"/>
    </row>
    <row r="140" spans="1:8" ht="12.75">
      <c r="A140" s="38"/>
      <c r="B140" s="5" t="s">
        <v>51</v>
      </c>
      <c r="C140" s="48"/>
      <c r="D140" s="48"/>
      <c r="E140" s="48" t="b">
        <f t="shared" si="3"/>
        <v>0</v>
      </c>
      <c r="F140" s="48" t="b">
        <f aca="true" t="shared" si="4" ref="F140:F173">IF($A140=1,1,IF($A140=2,2,IF($A140=3,3)))</f>
        <v>0</v>
      </c>
      <c r="G140" s="67" t="s">
        <v>10</v>
      </c>
      <c r="H140" s="40" t="s">
        <v>136</v>
      </c>
    </row>
    <row r="141" spans="1:8" ht="12.75">
      <c r="A141" s="38"/>
      <c r="B141" s="5" t="s">
        <v>168</v>
      </c>
      <c r="C141" s="48"/>
      <c r="D141" s="48"/>
      <c r="E141" s="48" t="b">
        <f t="shared" si="3"/>
        <v>0</v>
      </c>
      <c r="F141" s="48" t="b">
        <f t="shared" si="4"/>
        <v>0</v>
      </c>
      <c r="G141" s="67"/>
      <c r="H141" s="40"/>
    </row>
    <row r="142" spans="1:8" ht="12.75">
      <c r="A142" s="13"/>
      <c r="B142" s="5" t="s">
        <v>118</v>
      </c>
      <c r="C142" s="44"/>
      <c r="D142" s="44"/>
      <c r="E142" s="44" t="b">
        <f t="shared" si="3"/>
        <v>0</v>
      </c>
      <c r="F142" s="44" t="b">
        <f t="shared" si="4"/>
        <v>0</v>
      </c>
      <c r="G142" s="67"/>
      <c r="H142" s="40"/>
    </row>
    <row r="143" spans="1:8" ht="12.75">
      <c r="A143" s="13"/>
      <c r="B143" s="5" t="s">
        <v>119</v>
      </c>
      <c r="C143" s="44"/>
      <c r="D143" s="44"/>
      <c r="E143" s="44" t="b">
        <f t="shared" si="3"/>
        <v>0</v>
      </c>
      <c r="F143" s="44" t="b">
        <f t="shared" si="4"/>
        <v>0</v>
      </c>
      <c r="G143" s="67"/>
      <c r="H143" s="40"/>
    </row>
    <row r="144" spans="1:8" ht="12.75">
      <c r="A144" s="13"/>
      <c r="B144" s="5" t="s">
        <v>49</v>
      </c>
      <c r="C144" s="44"/>
      <c r="D144" s="44"/>
      <c r="E144" s="44"/>
      <c r="F144" s="44" t="b">
        <f t="shared" si="4"/>
        <v>0</v>
      </c>
      <c r="G144" s="67"/>
      <c r="H144" s="40"/>
    </row>
    <row r="145" spans="1:8" ht="12.75">
      <c r="A145" s="13"/>
      <c r="B145" s="5" t="s">
        <v>48</v>
      </c>
      <c r="C145" s="44"/>
      <c r="D145" s="44"/>
      <c r="E145" s="44"/>
      <c r="F145" s="44" t="b">
        <f t="shared" si="4"/>
        <v>0</v>
      </c>
      <c r="G145" s="67"/>
      <c r="H145" s="40"/>
    </row>
    <row r="146" spans="1:8" ht="12.75">
      <c r="A146" s="13"/>
      <c r="B146" s="5" t="s">
        <v>172</v>
      </c>
      <c r="C146" s="44"/>
      <c r="D146" s="44"/>
      <c r="E146" s="44"/>
      <c r="F146" s="44" t="b">
        <f t="shared" si="4"/>
        <v>0</v>
      </c>
      <c r="G146" s="67"/>
      <c r="H146" s="40"/>
    </row>
    <row r="147" spans="1:8" ht="12.75">
      <c r="A147" s="13"/>
      <c r="B147" s="5" t="s">
        <v>117</v>
      </c>
      <c r="C147" s="44"/>
      <c r="D147" s="44"/>
      <c r="E147" s="44"/>
      <c r="F147" s="44" t="b">
        <f t="shared" si="4"/>
        <v>0</v>
      </c>
      <c r="G147" s="67"/>
      <c r="H147" s="40"/>
    </row>
    <row r="148" spans="1:8" ht="12.75">
      <c r="A148" s="13"/>
      <c r="B148" s="5" t="s">
        <v>47</v>
      </c>
      <c r="C148" s="44"/>
      <c r="D148" s="44"/>
      <c r="E148" s="44"/>
      <c r="F148" s="44" t="b">
        <f t="shared" si="4"/>
        <v>0</v>
      </c>
      <c r="G148" s="67"/>
      <c r="H148" s="40"/>
    </row>
    <row r="149" spans="1:8" ht="12.75">
      <c r="A149" s="13"/>
      <c r="B149" s="5" t="s">
        <v>120</v>
      </c>
      <c r="C149" s="44"/>
      <c r="D149" s="44"/>
      <c r="E149" s="44"/>
      <c r="F149" s="44" t="b">
        <f t="shared" si="4"/>
        <v>0</v>
      </c>
      <c r="G149" s="67"/>
      <c r="H149" s="40"/>
    </row>
    <row r="150" spans="1:8" ht="12.75">
      <c r="A150" s="13"/>
      <c r="B150" s="5" t="s">
        <v>116</v>
      </c>
      <c r="C150" s="44"/>
      <c r="D150" s="44"/>
      <c r="E150" s="44"/>
      <c r="F150" s="44" t="b">
        <f t="shared" si="4"/>
        <v>0</v>
      </c>
      <c r="G150" s="67"/>
      <c r="H150" s="40"/>
    </row>
    <row r="151" spans="1:8" ht="12.75">
      <c r="A151" s="13"/>
      <c r="B151" s="5" t="s">
        <v>125</v>
      </c>
      <c r="C151" s="44"/>
      <c r="D151" s="44"/>
      <c r="E151" s="44"/>
      <c r="F151" s="44" t="b">
        <f t="shared" si="4"/>
        <v>0</v>
      </c>
      <c r="G151" s="67"/>
      <c r="H151" s="40"/>
    </row>
    <row r="152" spans="1:8" ht="12.75">
      <c r="A152" s="13"/>
      <c r="B152" s="5" t="s">
        <v>52</v>
      </c>
      <c r="C152" s="44"/>
      <c r="D152" s="44"/>
      <c r="E152" s="44"/>
      <c r="F152" s="44" t="b">
        <f t="shared" si="4"/>
        <v>0</v>
      </c>
      <c r="G152" s="67"/>
      <c r="H152" s="40"/>
    </row>
    <row r="153" spans="1:8" ht="12.75">
      <c r="A153" s="13"/>
      <c r="B153" s="5" t="s">
        <v>123</v>
      </c>
      <c r="C153" s="44"/>
      <c r="D153" s="44"/>
      <c r="E153" s="44"/>
      <c r="F153" s="44" t="b">
        <f t="shared" si="4"/>
        <v>0</v>
      </c>
      <c r="G153" s="67"/>
      <c r="H153" s="40"/>
    </row>
    <row r="154" spans="1:8" ht="12.75">
      <c r="A154" s="13"/>
      <c r="B154" s="5" t="s">
        <v>112</v>
      </c>
      <c r="C154" s="44"/>
      <c r="D154" s="44"/>
      <c r="E154" s="44"/>
      <c r="F154" s="44" t="b">
        <f t="shared" si="4"/>
        <v>0</v>
      </c>
      <c r="G154" s="67"/>
      <c r="H154" s="40"/>
    </row>
    <row r="155" spans="1:8" ht="12.75">
      <c r="A155" s="13"/>
      <c r="B155" s="5" t="s">
        <v>63</v>
      </c>
      <c r="C155" s="44"/>
      <c r="D155" s="44"/>
      <c r="E155" s="44"/>
      <c r="F155" s="44" t="b">
        <f t="shared" si="4"/>
        <v>0</v>
      </c>
      <c r="G155" s="67"/>
      <c r="H155" s="40"/>
    </row>
    <row r="156" spans="1:8" ht="12.75">
      <c r="A156" s="12"/>
      <c r="B156" s="5" t="s">
        <v>166</v>
      </c>
      <c r="C156" s="44"/>
      <c r="D156" s="44"/>
      <c r="E156" s="44"/>
      <c r="F156" s="44" t="b">
        <f t="shared" si="4"/>
        <v>0</v>
      </c>
      <c r="G156" s="67"/>
      <c r="H156" s="40"/>
    </row>
    <row r="157" spans="1:8" ht="12.75">
      <c r="A157" s="12"/>
      <c r="B157" s="5" t="s">
        <v>170</v>
      </c>
      <c r="C157" s="44"/>
      <c r="D157" s="44"/>
      <c r="E157" s="44"/>
      <c r="F157" s="44" t="b">
        <f t="shared" si="4"/>
        <v>0</v>
      </c>
      <c r="G157" s="67"/>
      <c r="H157" s="40"/>
    </row>
    <row r="158" spans="1:8" ht="12.75">
      <c r="A158" s="13"/>
      <c r="B158" s="5" t="s">
        <v>127</v>
      </c>
      <c r="C158" s="44"/>
      <c r="D158" s="44"/>
      <c r="E158" s="44"/>
      <c r="F158" s="44" t="b">
        <f t="shared" si="4"/>
        <v>0</v>
      </c>
      <c r="G158" s="67"/>
      <c r="H158" s="40"/>
    </row>
    <row r="159" spans="1:8" ht="12.75">
      <c r="A159" s="13"/>
      <c r="B159" s="5" t="s">
        <v>115</v>
      </c>
      <c r="C159" s="44"/>
      <c r="D159" s="44"/>
      <c r="E159" s="44"/>
      <c r="F159" s="44" t="b">
        <f t="shared" si="4"/>
        <v>0</v>
      </c>
      <c r="G159" s="67"/>
      <c r="H159" s="40"/>
    </row>
    <row r="160" spans="1:8" ht="12.75">
      <c r="A160" s="13"/>
      <c r="B160" s="5" t="s">
        <v>114</v>
      </c>
      <c r="C160" s="44"/>
      <c r="D160" s="44"/>
      <c r="E160" s="44"/>
      <c r="F160" s="44" t="b">
        <f t="shared" si="4"/>
        <v>0</v>
      </c>
      <c r="G160" s="67"/>
      <c r="H160" s="40"/>
    </row>
    <row r="161" spans="1:8" ht="12.75">
      <c r="A161" s="13"/>
      <c r="B161" s="5" t="s">
        <v>171</v>
      </c>
      <c r="C161" s="44"/>
      <c r="D161" s="44"/>
      <c r="E161" s="44"/>
      <c r="F161" s="44" t="b">
        <f t="shared" si="4"/>
        <v>0</v>
      </c>
      <c r="G161" s="67"/>
      <c r="H161" s="40"/>
    </row>
    <row r="162" spans="1:8" ht="12.75">
      <c r="A162" s="12"/>
      <c r="B162" s="5" t="s">
        <v>113</v>
      </c>
      <c r="C162" s="44"/>
      <c r="D162" s="44"/>
      <c r="E162" s="44"/>
      <c r="F162" s="44" t="b">
        <f t="shared" si="4"/>
        <v>0</v>
      </c>
      <c r="G162" s="67"/>
      <c r="H162" s="40"/>
    </row>
    <row r="163" spans="1:8" ht="12.75">
      <c r="A163" s="12"/>
      <c r="B163" s="5" t="s">
        <v>46</v>
      </c>
      <c r="C163" s="44"/>
      <c r="D163" s="44"/>
      <c r="E163" s="44"/>
      <c r="F163" s="44" t="b">
        <f t="shared" si="4"/>
        <v>0</v>
      </c>
      <c r="G163" s="67"/>
      <c r="H163" s="40"/>
    </row>
    <row r="164" spans="1:8" ht="12.75">
      <c r="A164" s="12"/>
      <c r="B164" s="5" t="s">
        <v>53</v>
      </c>
      <c r="C164" s="44"/>
      <c r="D164" s="44"/>
      <c r="E164" s="44"/>
      <c r="F164" s="44" t="b">
        <f t="shared" si="4"/>
        <v>0</v>
      </c>
      <c r="G164" s="67"/>
      <c r="H164" s="40"/>
    </row>
    <row r="165" spans="1:8" ht="12.75">
      <c r="A165" s="12"/>
      <c r="B165" s="5" t="s">
        <v>109</v>
      </c>
      <c r="C165" s="44"/>
      <c r="D165" s="44"/>
      <c r="E165" s="44"/>
      <c r="F165" s="44" t="b">
        <f t="shared" si="4"/>
        <v>0</v>
      </c>
      <c r="G165" s="67"/>
      <c r="H165" s="40"/>
    </row>
    <row r="166" spans="1:8" ht="12.75">
      <c r="A166" s="12"/>
      <c r="B166" s="5" t="s">
        <v>121</v>
      </c>
      <c r="C166" s="44"/>
      <c r="D166" s="44"/>
      <c r="E166" s="44"/>
      <c r="F166" s="44" t="b">
        <f t="shared" si="4"/>
        <v>0</v>
      </c>
      <c r="G166" s="67"/>
      <c r="H166" s="40"/>
    </row>
    <row r="167" spans="1:8" ht="12.75">
      <c r="A167" s="12"/>
      <c r="B167" s="5" t="s">
        <v>167</v>
      </c>
      <c r="C167" s="44"/>
      <c r="D167" s="44"/>
      <c r="E167" s="44"/>
      <c r="F167" s="44" t="b">
        <f t="shared" si="4"/>
        <v>0</v>
      </c>
      <c r="G167" s="67"/>
      <c r="H167" s="40"/>
    </row>
    <row r="168" spans="1:8" ht="12.75">
      <c r="A168" s="12"/>
      <c r="B168" s="5" t="s">
        <v>122</v>
      </c>
      <c r="C168" s="44"/>
      <c r="D168" s="44"/>
      <c r="E168" s="44"/>
      <c r="F168" s="44" t="b">
        <f t="shared" si="4"/>
        <v>0</v>
      </c>
      <c r="G168" s="67"/>
      <c r="H168" s="40"/>
    </row>
    <row r="169" spans="1:8" ht="12.75">
      <c r="A169" s="12"/>
      <c r="B169" s="5" t="s">
        <v>124</v>
      </c>
      <c r="C169" s="44"/>
      <c r="D169" s="44"/>
      <c r="E169" s="44"/>
      <c r="F169" s="44" t="b">
        <f t="shared" si="4"/>
        <v>0</v>
      </c>
      <c r="G169" s="67"/>
      <c r="H169" s="40"/>
    </row>
    <row r="170" spans="1:8" ht="12.75">
      <c r="A170" s="12"/>
      <c r="B170" s="5" t="s">
        <v>50</v>
      </c>
      <c r="C170" s="44"/>
      <c r="D170" s="44"/>
      <c r="E170" s="44"/>
      <c r="F170" s="44" t="b">
        <f t="shared" si="4"/>
        <v>0</v>
      </c>
      <c r="G170" s="67"/>
      <c r="H170" s="40"/>
    </row>
    <row r="171" spans="1:8" ht="12.75">
      <c r="A171" s="12"/>
      <c r="B171" s="5" t="s">
        <v>169</v>
      </c>
      <c r="C171" s="44"/>
      <c r="D171" s="44"/>
      <c r="E171" s="44"/>
      <c r="F171" s="44" t="b">
        <f t="shared" si="4"/>
        <v>0</v>
      </c>
      <c r="G171" s="67"/>
      <c r="H171" s="40"/>
    </row>
    <row r="172" spans="1:8" ht="12.75">
      <c r="A172" s="12"/>
      <c r="B172" s="5" t="s">
        <v>45</v>
      </c>
      <c r="C172" s="44"/>
      <c r="D172" s="44"/>
      <c r="E172" s="44"/>
      <c r="F172" s="44" t="b">
        <f t="shared" si="4"/>
        <v>0</v>
      </c>
      <c r="G172" s="67"/>
      <c r="H172" s="40"/>
    </row>
    <row r="173" spans="1:8" ht="12.75">
      <c r="A173" s="12"/>
      <c r="B173" s="5" t="s">
        <v>44</v>
      </c>
      <c r="C173" s="44"/>
      <c r="D173" s="44"/>
      <c r="E173" s="44"/>
      <c r="F173" s="44" t="b">
        <f t="shared" si="4"/>
        <v>0</v>
      </c>
      <c r="G173" s="67"/>
      <c r="H173" s="40"/>
    </row>
    <row r="174" spans="1:8" ht="12.75">
      <c r="A174" s="16"/>
      <c r="B174" s="6" t="s">
        <v>129</v>
      </c>
      <c r="C174" s="6">
        <f>SUM(C8:C64)</f>
        <v>0</v>
      </c>
      <c r="D174" s="6">
        <f>SUM(D65:D98)</f>
        <v>0</v>
      </c>
      <c r="E174" s="6">
        <f>SUM(E99:E139)</f>
        <v>0</v>
      </c>
      <c r="F174" s="6">
        <f>SUM(F140:F173)</f>
        <v>0</v>
      </c>
      <c r="H174" s="40"/>
    </row>
    <row r="175" spans="1:8" ht="12.75">
      <c r="A175" s="16"/>
      <c r="B175" s="7" t="s">
        <v>2</v>
      </c>
      <c r="C175" s="7">
        <f>C4</f>
        <v>171</v>
      </c>
      <c r="D175" s="7">
        <f>D4</f>
        <v>111</v>
      </c>
      <c r="E175" s="7">
        <f>E4</f>
        <v>111</v>
      </c>
      <c r="F175" s="7">
        <f>F4</f>
        <v>99</v>
      </c>
      <c r="G175" s="37"/>
      <c r="H175" s="40"/>
    </row>
    <row r="176" spans="1:8" ht="12.75">
      <c r="A176" s="16"/>
      <c r="B176" s="25" t="s">
        <v>3</v>
      </c>
      <c r="C176" s="24">
        <f>C174/C175</f>
        <v>0</v>
      </c>
      <c r="D176" s="24">
        <f>D174/D175</f>
        <v>0</v>
      </c>
      <c r="E176" s="24">
        <f>E174/E175</f>
        <v>0</v>
      </c>
      <c r="F176" s="24">
        <f>F174/F175</f>
        <v>0</v>
      </c>
      <c r="G176" s="37"/>
      <c r="H176" s="40"/>
    </row>
    <row r="177" spans="1:8" ht="13.5" thickBot="1">
      <c r="A177" s="16"/>
      <c r="B177" s="17"/>
      <c r="C177" s="3" t="s">
        <v>7</v>
      </c>
      <c r="D177" s="2" t="s">
        <v>8</v>
      </c>
      <c r="E177" s="3" t="s">
        <v>9</v>
      </c>
      <c r="F177" s="2" t="s">
        <v>10</v>
      </c>
      <c r="G177" s="37"/>
      <c r="H177" s="40"/>
    </row>
    <row r="178" spans="2:6" ht="12.75">
      <c r="B178" s="4"/>
      <c r="C178" s="4"/>
      <c r="D178" s="4"/>
      <c r="E178" s="4"/>
      <c r="F178" s="4"/>
    </row>
    <row r="179" spans="1:6" ht="12.75">
      <c r="A179" s="10" t="s">
        <v>6</v>
      </c>
      <c r="B179" s="9" t="s">
        <v>5</v>
      </c>
      <c r="C179" s="4"/>
      <c r="D179" s="4"/>
      <c r="E179" s="4"/>
      <c r="F179" s="4"/>
    </row>
    <row r="180" spans="2:6" ht="12.75">
      <c r="B180" s="9" t="s">
        <v>130</v>
      </c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</sheetData>
  <sheetProtection selectLockedCells="1"/>
  <mergeCells count="9">
    <mergeCell ref="H20:I20"/>
    <mergeCell ref="H23:I23"/>
    <mergeCell ref="G8:G64"/>
    <mergeCell ref="G65:G101"/>
    <mergeCell ref="G102:G139"/>
    <mergeCell ref="G140:G173"/>
    <mergeCell ref="A1:F1"/>
    <mergeCell ref="A7:F7"/>
    <mergeCell ref="B2:E2"/>
  </mergeCells>
  <conditionalFormatting sqref="I95 B8:B10 B28:B37 B13:B19 B21:B25 B39:B173">
    <cfRule type="expression" priority="10" dxfId="0" stopIfTrue="1">
      <formula>A8&gt;0</formula>
    </cfRule>
  </conditionalFormatting>
  <conditionalFormatting sqref="D8:F64 E72:E98 E65:F71 D102:D173 C65:C173 F72:F173">
    <cfRule type="cellIs" priority="11" dxfId="15" operator="lessThan" stopIfTrue="1">
      <formula>4</formula>
    </cfRule>
  </conditionalFormatting>
  <conditionalFormatting sqref="E99:E101 C8:C64">
    <cfRule type="cellIs" priority="12" dxfId="12" operator="lessThan" stopIfTrue="1">
      <formula>4</formula>
    </cfRule>
  </conditionalFormatting>
  <conditionalFormatting sqref="A8:A173">
    <cfRule type="cellIs" priority="13" dxfId="11" operator="equal" stopIfTrue="1">
      <formula>3</formula>
    </cfRule>
    <cfRule type="cellIs" priority="14" dxfId="10" operator="equal" stopIfTrue="1">
      <formula>2</formula>
    </cfRule>
    <cfRule type="cellIs" priority="15" dxfId="9" operator="equal" stopIfTrue="1">
      <formula>1</formula>
    </cfRule>
  </conditionalFormatting>
  <conditionalFormatting sqref="B11">
    <cfRule type="expression" priority="9" dxfId="0" stopIfTrue="1">
      <formula>A11&gt;0</formula>
    </cfRule>
  </conditionalFormatting>
  <conditionalFormatting sqref="B12">
    <cfRule type="expression" priority="8" dxfId="0" stopIfTrue="1">
      <formula>A12&gt;0</formula>
    </cfRule>
  </conditionalFormatting>
  <conditionalFormatting sqref="E140:E173">
    <cfRule type="cellIs" priority="7" dxfId="6" operator="lessThan" stopIfTrue="1">
      <formula>4</formula>
    </cfRule>
  </conditionalFormatting>
  <conditionalFormatting sqref="D65:D101">
    <cfRule type="cellIs" priority="6" dxfId="15" operator="lessThan" stopIfTrue="1">
      <formula>4</formula>
    </cfRule>
  </conditionalFormatting>
  <conditionalFormatting sqref="E102:E139">
    <cfRule type="cellIs" priority="5" dxfId="15" operator="lessThan" stopIfTrue="1">
      <formula>4</formula>
    </cfRule>
  </conditionalFormatting>
  <conditionalFormatting sqref="B20">
    <cfRule type="expression" priority="4" dxfId="0" stopIfTrue="1">
      <formula>A20&gt;0</formula>
    </cfRule>
  </conditionalFormatting>
  <conditionalFormatting sqref="B26">
    <cfRule type="expression" priority="3" dxfId="0" stopIfTrue="1">
      <formula>A26&gt;0</formula>
    </cfRule>
  </conditionalFormatting>
  <conditionalFormatting sqref="B27">
    <cfRule type="expression" priority="2" dxfId="0" stopIfTrue="1">
      <formula>A27&gt;0</formula>
    </cfRule>
  </conditionalFormatting>
  <conditionalFormatting sqref="B38">
    <cfRule type="expression" priority="1" dxfId="0" stopIfTrue="1">
      <formula>A38&gt;0</formula>
    </cfRule>
  </conditionalFormatting>
  <printOptions horizontalCentered="1"/>
  <pageMargins left="0.5" right="0.5" top="0.5" bottom="0.5" header="0" footer="0"/>
  <pageSetup horizontalDpi="300" verticalDpi="300" orientation="portrait" scale="90" r:id="rId1"/>
  <rowBreaks count="1" manualBreakCount="1"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 Wolcott</dc:creator>
  <cp:keywords/>
  <dc:description/>
  <cp:lastModifiedBy>Reed</cp:lastModifiedBy>
  <cp:lastPrinted>2009-02-20T19:31:39Z</cp:lastPrinted>
  <dcterms:created xsi:type="dcterms:W3CDTF">2008-08-27T17:04:51Z</dcterms:created>
  <dcterms:modified xsi:type="dcterms:W3CDTF">2011-09-28T04:49:51Z</dcterms:modified>
  <cp:category/>
  <cp:version/>
  <cp:contentType/>
  <cp:contentStatus/>
</cp:coreProperties>
</file>